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ichota\Documents\Překlady plocha\2016\02 - Únor 2016\"/>
    </mc:Choice>
  </mc:AlternateContent>
  <bookViews>
    <workbookView xWindow="0" yWindow="0" windowWidth="17895" windowHeight="8160" firstSheet="1" activeTab="1"/>
  </bookViews>
  <sheets>
    <sheet name="G-2015 %" sheetId="7" r:id="rId1"/>
    <sheet name="G-meziroční porovnání" sheetId="6" r:id="rId2"/>
    <sheet name="G-2015 v ks" sheetId="8" r:id="rId3"/>
    <sheet name="2015 v %" sheetId="1" r:id="rId4"/>
    <sheet name="2015 v ks" sheetId="3" r:id="rId5"/>
    <sheet name="meziroční porovnání" sheetId="2" r:id="rId6"/>
    <sheet name="List1" sheetId="9" r:id="rId7"/>
  </sheets>
  <calcPr calcId="152511"/>
</workbook>
</file>

<file path=xl/calcChain.xml><?xml version="1.0" encoding="utf-8"?>
<calcChain xmlns="http://schemas.openxmlformats.org/spreadsheetml/2006/main">
  <c r="I16" i="3" l="1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<sst xmlns="http://schemas.openxmlformats.org/spreadsheetml/2006/main" count="61" uniqueCount="29">
  <si>
    <t>FAME*</t>
  </si>
  <si>
    <t>LPG</t>
  </si>
  <si>
    <t>CNG*</t>
  </si>
  <si>
    <t>Ethanol E85*</t>
  </si>
  <si>
    <t>-</t>
  </si>
  <si>
    <t>neodebrán</t>
  </si>
  <si>
    <t>petrol</t>
  </si>
  <si>
    <t>diesel</t>
  </si>
  <si>
    <t>diesel fuel blend*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</si>
  <si>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</si>
  <si>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</si>
  <si>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</si>
  <si>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</si>
  <si>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</si>
  <si>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</si>
  <si>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</si>
  <si>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</si>
  <si>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</si>
  <si>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</si>
  <si>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</si>
  <si>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</si>
  <si>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</si>
  <si>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Noncompliant samples in % in 2014</t>
  </si>
  <si>
    <t>Development of fuels quality during 2015</t>
  </si>
  <si>
    <t>Period</t>
  </si>
  <si>
    <t>Number of noncompliant fuel samples</t>
  </si>
  <si>
    <t>ncompliant samples in %</t>
  </si>
  <si>
    <t>2nd half of 2001</t>
  </si>
  <si>
    <t>Development of fuel quality in year on year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</si>
</sst>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7" xfId="0" applyFont="1" applyBorder="1"/>
    <xf numFmtId="0" fontId="6" fillId="0" borderId="1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Font="1"/>
    <xf numFmtId="0" fontId="5" fillId="0" borderId="13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64" fontId="8" fillId="0" borderId="11" xfId="0" applyNumberFormat="1" applyFont="1" applyBorder="1" applyAlignment="1">
      <alignment horizontal="justify" vertical="center" wrapText="1"/>
    </xf>
    <xf numFmtId="164" fontId="8" fillId="0" borderId="13" xfId="0" applyNumberFormat="1" applyFont="1" applyBorder="1" applyAlignment="1">
      <alignment horizontal="justify" vertical="center" wrapText="1"/>
    </xf>
    <xf numFmtId="164" fontId="8" fillId="0" borderId="14" xfId="0" applyNumberFormat="1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Vývoj jakosti pohonných hmot v průběhu roku </a:t>
            </a:r>
            <a:r>
              <a:rPr lang="cs-CZ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929812701727073E-2"/>
          <c:y val="0.17974665434513001"/>
          <c:w val="0.94603716953994232"/>
          <c:h val="0.71644484296279165"/>
        </c:manualLayout>
      </c:layout>
      <c:barChart>
        <c:barDir val="col"/>
        <c:grouping val="clustered"/>
        <c:varyColors val="0"/>
        <c:ser>
          <c:idx val="7"/>
          <c:order val="0"/>
          <c:tx>
            <c:v>celková jakost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'2015 v %'!$I$6:$I$17</c:f>
              <c:numCache>
                <c:formatCode>0.0</c:formatCode>
                <c:ptCount val="12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3</c:v>
                </c:pt>
                <c:pt idx="4">
                  <c:v>0.6</c:v>
                </c:pt>
                <c:pt idx="5">
                  <c:v>1.8</c:v>
                </c:pt>
                <c:pt idx="6">
                  <c:v>0</c:v>
                </c:pt>
                <c:pt idx="7">
                  <c:v>1.3</c:v>
                </c:pt>
                <c:pt idx="8">
                  <c:v>0.4</c:v>
                </c:pt>
                <c:pt idx="9">
                  <c:v>0.9</c:v>
                </c:pt>
                <c:pt idx="10">
                  <c:v>1</c:v>
                </c:pt>
                <c:pt idx="11">
                  <c:v>1.7</c:v>
                </c:pt>
              </c:numCache>
            </c:numRef>
          </c:val>
        </c:ser>
        <c:ser>
          <c:idx val="0"/>
          <c:order val="1"/>
          <c:tx>
            <c:v>Benzin</c:v>
          </c:tx>
          <c:invertIfNegative val="0"/>
          <c:cat>
            <c:strRef>
              <c:f>'2015 v %'!$A$6:$A$17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'2015 v %'!$B$6:$B$17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2.2000000000000002</c:v>
                </c:pt>
                <c:pt idx="6">
                  <c:v>0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2"/>
          <c:tx>
            <c:v>Motorová nafta</c:v>
          </c:tx>
          <c:invertIfNegative val="0"/>
          <c:val>
            <c:numRef>
              <c:f>'2015 v %'!$C$6:$C$17</c:f>
              <c:numCache>
                <c:formatCode>0.0</c:formatCode>
                <c:ptCount val="12"/>
                <c:pt idx="0">
                  <c:v>2.9</c:v>
                </c:pt>
                <c:pt idx="1">
                  <c:v>1.8</c:v>
                </c:pt>
                <c:pt idx="2">
                  <c:v>3</c:v>
                </c:pt>
                <c:pt idx="3">
                  <c:v>1.9</c:v>
                </c:pt>
                <c:pt idx="4">
                  <c:v>1.3</c:v>
                </c:pt>
                <c:pt idx="5">
                  <c:v>0.9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1.5</c:v>
                </c:pt>
                <c:pt idx="11">
                  <c:v>2.6</c:v>
                </c:pt>
              </c:numCache>
            </c:numRef>
          </c:val>
        </c:ser>
        <c:ser>
          <c:idx val="2"/>
          <c:order val="3"/>
          <c:tx>
            <c:v>SMN 30</c:v>
          </c:tx>
          <c:invertIfNegative val="0"/>
          <c:val>
            <c:numRef>
              <c:f>'2015 v %'!$D$6:$D$17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33.299999999999997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</c:numCache>
            </c:numRef>
          </c:val>
        </c:ser>
        <c:ser>
          <c:idx val="6"/>
          <c:order val="4"/>
          <c:tx>
            <c:v>E85</c:v>
          </c:tx>
          <c:invertIfNegative val="0"/>
          <c:val>
            <c:numRef>
              <c:f>'2015 v %'!$H$6:$H$17</c:f>
              <c:numCache>
                <c:formatCode>0.0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5"/>
          <c:tx>
            <c:v>FAME</c:v>
          </c:tx>
          <c:invertIfNegative val="0"/>
          <c:val>
            <c:numRef>
              <c:f>'2015 v %'!$E$6:$E$17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16.7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</c:numCache>
            </c:numRef>
          </c:val>
        </c:ser>
        <c:ser>
          <c:idx val="4"/>
          <c:order val="6"/>
          <c:tx>
            <c:v>LPG</c:v>
          </c:tx>
          <c:invertIfNegative val="0"/>
          <c:val>
            <c:numRef>
              <c:f>'2015 v %'!$F$6:$F$17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7"/>
          <c:tx>
            <c:v>CNG</c:v>
          </c:tx>
          <c:invertIfNegative val="0"/>
          <c:val>
            <c:numRef>
              <c:f>'2015 v %'!$G$6:$G$17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8492640"/>
        <c:axId val="248494208"/>
      </c:barChart>
      <c:catAx>
        <c:axId val="248492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248494208"/>
        <c:crosses val="autoZero"/>
        <c:auto val="1"/>
        <c:lblAlgn val="ctr"/>
        <c:lblOffset val="100"/>
        <c:noMultiLvlLbl val="0"/>
      </c:catAx>
      <c:valAx>
        <c:axId val="24849420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Nevyhovující</a:t>
                </a:r>
              </a:p>
              <a:p>
                <a:pPr>
                  <a:defRPr/>
                </a:pPr>
                <a:r>
                  <a:rPr lang="cs-CZ"/>
                  <a:t>vzorky</a:t>
                </a:r>
                <a:r>
                  <a:rPr lang="cs-CZ" baseline="0"/>
                  <a:t> v %</a:t>
                </a:r>
              </a:p>
            </c:rich>
          </c:tx>
          <c:layout>
            <c:manualLayout>
              <c:xMode val="edge"/>
              <c:yMode val="edge"/>
              <c:x val="4.0999139340901708E-3"/>
              <c:y val="0.10231178533909041"/>
            </c:manualLayout>
          </c:layout>
          <c:overlay val="0"/>
        </c:title>
        <c:numFmt formatCode="0.0" sourceLinked="1"/>
        <c:majorTickMark val="cross"/>
        <c:minorTickMark val="cross"/>
        <c:tickLblPos val="nextTo"/>
        <c:crossAx val="248492640"/>
        <c:crosses val="autoZero"/>
        <c:crossBetween val="between"/>
        <c:majorUnit val="5"/>
        <c:minorUnit val="1"/>
      </c:valAx>
    </c:plotArea>
    <c:legend>
      <c:legendPos val="b"/>
      <c:overlay val="0"/>
    </c:legend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Development of fuel quality in year on year comparison</a:t>
            </a:r>
            <a:endParaRPr lang="cs-CZ" sz="1800" b="1" i="0" baseline="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7089082519270756E-2"/>
          <c:y val="0.17763391561189157"/>
          <c:w val="0.92693736668138638"/>
          <c:h val="0.69277152227816463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'meziroční porovnání'!$B$4:$B$4</c:f>
              <c:strCache>
                <c:ptCount val="1"/>
                <c:pt idx="0">
                  <c:v>petrol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porovnání'!$B$5:$B$19</c:f>
              <c:numCache>
                <c:formatCode>General</c:formatCode>
                <c:ptCount val="15"/>
                <c:pt idx="0">
                  <c:v>5.7</c:v>
                </c:pt>
                <c:pt idx="1">
                  <c:v>4</c:v>
                </c:pt>
                <c:pt idx="2">
                  <c:v>10.4</c:v>
                </c:pt>
                <c:pt idx="3">
                  <c:v>6.3</c:v>
                </c:pt>
                <c:pt idx="4">
                  <c:v>4.0999999999999996</c:v>
                </c:pt>
                <c:pt idx="5">
                  <c:v>2.4</c:v>
                </c:pt>
                <c:pt idx="6">
                  <c:v>3.3</c:v>
                </c:pt>
                <c:pt idx="7">
                  <c:v>1.8</c:v>
                </c:pt>
                <c:pt idx="8">
                  <c:v>2.5</c:v>
                </c:pt>
                <c:pt idx="9">
                  <c:v>5.6</c:v>
                </c:pt>
                <c:pt idx="10">
                  <c:v>2.1</c:v>
                </c:pt>
                <c:pt idx="11">
                  <c:v>1.8</c:v>
                </c:pt>
                <c:pt idx="12">
                  <c:v>2.5</c:v>
                </c:pt>
                <c:pt idx="13">
                  <c:v>0.9</c:v>
                </c:pt>
                <c:pt idx="14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'meziroční porovnání'!$C$4:$C$4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porovnání'!$C$5:$C$19</c:f>
              <c:numCache>
                <c:formatCode>General</c:formatCode>
                <c:ptCount val="15"/>
                <c:pt idx="0">
                  <c:v>15.8</c:v>
                </c:pt>
                <c:pt idx="1">
                  <c:v>12.2</c:v>
                </c:pt>
                <c:pt idx="2">
                  <c:v>13.4</c:v>
                </c:pt>
                <c:pt idx="3">
                  <c:v>12.3</c:v>
                </c:pt>
                <c:pt idx="4">
                  <c:v>7.9</c:v>
                </c:pt>
                <c:pt idx="5">
                  <c:v>6.9</c:v>
                </c:pt>
                <c:pt idx="6">
                  <c:v>5.4</c:v>
                </c:pt>
                <c:pt idx="7">
                  <c:v>8.9</c:v>
                </c:pt>
                <c:pt idx="8">
                  <c:v>7.9</c:v>
                </c:pt>
                <c:pt idx="9">
                  <c:v>9.6</c:v>
                </c:pt>
                <c:pt idx="10">
                  <c:v>6</c:v>
                </c:pt>
                <c:pt idx="11">
                  <c:v>3.7</c:v>
                </c:pt>
                <c:pt idx="12">
                  <c:v>3.2</c:v>
                </c:pt>
                <c:pt idx="13">
                  <c:v>2.2000000000000002</c:v>
                </c:pt>
                <c:pt idx="14">
                  <c:v>1.6</c:v>
                </c:pt>
              </c:numCache>
            </c:numRef>
          </c:val>
        </c:ser>
        <c:ser>
          <c:idx val="0"/>
          <c:order val="2"/>
          <c:tx>
            <c:strRef>
              <c:f>'meziroční porovnání'!$D$4:$D$4</c:f>
              <c:strCache>
                <c:ptCount val="1"/>
                <c:pt idx="0">
                  <c:v>diesel fuel blend*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porovnání'!$D$5:$D$19</c:f>
              <c:numCache>
                <c:formatCode>General</c:formatCode>
                <c:ptCount val="15"/>
                <c:pt idx="0">
                  <c:v>42.7</c:v>
                </c:pt>
                <c:pt idx="1">
                  <c:v>27.7</c:v>
                </c:pt>
                <c:pt idx="2">
                  <c:v>20.8</c:v>
                </c:pt>
                <c:pt idx="3">
                  <c:v>14.5</c:v>
                </c:pt>
                <c:pt idx="4">
                  <c:v>10.3</c:v>
                </c:pt>
                <c:pt idx="5">
                  <c:v>17.5</c:v>
                </c:pt>
                <c:pt idx="6">
                  <c:v>46.7</c:v>
                </c:pt>
                <c:pt idx="7">
                  <c:v>66.7</c:v>
                </c:pt>
                <c:pt idx="8">
                  <c:v>40</c:v>
                </c:pt>
                <c:pt idx="9">
                  <c:v>23.8</c:v>
                </c:pt>
                <c:pt idx="10">
                  <c:v>17.7</c:v>
                </c:pt>
                <c:pt idx="11">
                  <c:v>18.2</c:v>
                </c:pt>
                <c:pt idx="12">
                  <c:v>7</c:v>
                </c:pt>
                <c:pt idx="13">
                  <c:v>5.5</c:v>
                </c:pt>
                <c:pt idx="14">
                  <c:v>3.5</c:v>
                </c:pt>
              </c:numCache>
            </c:numRef>
          </c:val>
        </c:ser>
        <c:ser>
          <c:idx val="2"/>
          <c:order val="3"/>
          <c:tx>
            <c:strRef>
              <c:f>'meziroční porovnání'!$E$4:$E$4</c:f>
              <c:strCache>
                <c:ptCount val="1"/>
                <c:pt idx="0">
                  <c:v>FAME*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porovnání'!$E$5:$E$19</c:f>
              <c:numCache>
                <c:formatCode>General</c:formatCode>
                <c:ptCount val="15"/>
                <c:pt idx="9">
                  <c:v>25</c:v>
                </c:pt>
                <c:pt idx="10">
                  <c:v>17.399999999999999</c:v>
                </c:pt>
                <c:pt idx="11">
                  <c:v>4.8</c:v>
                </c:pt>
                <c:pt idx="12">
                  <c:v>4.8</c:v>
                </c:pt>
                <c:pt idx="13">
                  <c:v>13.3</c:v>
                </c:pt>
                <c:pt idx="14">
                  <c:v>9.1</c:v>
                </c:pt>
              </c:numCache>
            </c:numRef>
          </c:val>
        </c:ser>
        <c:ser>
          <c:idx val="3"/>
          <c:order val="4"/>
          <c:tx>
            <c:strRef>
              <c:f>'meziroční porovnání'!$F$4:$F$4</c:f>
              <c:strCache>
                <c:ptCount val="1"/>
                <c:pt idx="0">
                  <c:v>LPG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porovnání'!$F$5:$F$19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12.9</c:v>
                </c:pt>
                <c:pt idx="3">
                  <c:v>2.5</c:v>
                </c:pt>
                <c:pt idx="4">
                  <c:v>4.3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1.5</c:v>
                </c:pt>
                <c:pt idx="9">
                  <c:v>0.5</c:v>
                </c:pt>
                <c:pt idx="10">
                  <c:v>0</c:v>
                </c:pt>
                <c:pt idx="11">
                  <c:v>1.7</c:v>
                </c:pt>
                <c:pt idx="12">
                  <c:v>2.2999999999999998</c:v>
                </c:pt>
                <c:pt idx="13">
                  <c:v>12.3</c:v>
                </c:pt>
                <c:pt idx="14">
                  <c:v>0.3</c:v>
                </c:pt>
              </c:numCache>
            </c:numRef>
          </c:val>
        </c:ser>
        <c:ser>
          <c:idx val="4"/>
          <c:order val="5"/>
          <c:tx>
            <c:strRef>
              <c:f>'meziroční porovnání'!$G$4:$G$4</c:f>
              <c:strCache>
                <c:ptCount val="1"/>
                <c:pt idx="0">
                  <c:v>CNG*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porovnání'!$G$5:$G$19</c:f>
              <c:numCache>
                <c:formatCode>General</c:formatCode>
                <c:ptCount val="15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6"/>
          <c:order val="6"/>
          <c:tx>
            <c:strRef>
              <c:f>'meziroční porovnání'!$H$4:$H$4</c:f>
              <c:strCache>
                <c:ptCount val="1"/>
                <c:pt idx="0">
                  <c:v>Ethanol E85*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porovnání'!$H$5:$H$19</c:f>
              <c:numCache>
                <c:formatCode>General</c:formatCode>
                <c:ptCount val="15"/>
                <c:pt idx="9">
                  <c:v>65.2</c:v>
                </c:pt>
                <c:pt idx="10">
                  <c:v>21.7</c:v>
                </c:pt>
                <c:pt idx="11">
                  <c:v>5.3</c:v>
                </c:pt>
                <c:pt idx="12">
                  <c:v>0</c:v>
                </c:pt>
                <c:pt idx="13">
                  <c:v>0</c:v>
                </c:pt>
                <c:pt idx="14">
                  <c:v>11.1</c:v>
                </c:pt>
              </c:numCache>
            </c:numRef>
          </c:val>
        </c:ser>
        <c:ser>
          <c:idx val="5"/>
          <c:order val="7"/>
          <c:tx>
            <c:strRef>
              <c:f>'meziroční porovnání'!$I$4:$I$4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'meziroční porovnání'!$A$5:$A$19</c:f>
              <c:strCache>
                <c:ptCount val="15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'meziroční porovnání'!$I$5:$I$19</c:f>
              <c:numCache>
                <c:formatCode>General</c:formatCode>
                <c:ptCount val="15"/>
                <c:pt idx="0">
                  <c:v>13.5</c:v>
                </c:pt>
                <c:pt idx="1">
                  <c:v>9</c:v>
                </c:pt>
                <c:pt idx="2">
                  <c:v>12.4</c:v>
                </c:pt>
                <c:pt idx="3">
                  <c:v>8.6</c:v>
                </c:pt>
                <c:pt idx="4">
                  <c:v>6.1</c:v>
                </c:pt>
                <c:pt idx="5">
                  <c:v>4.8</c:v>
                </c:pt>
                <c:pt idx="6">
                  <c:v>4.5999999999999996</c:v>
                </c:pt>
                <c:pt idx="7">
                  <c:v>5.6</c:v>
                </c:pt>
                <c:pt idx="8">
                  <c:v>5</c:v>
                </c:pt>
                <c:pt idx="9">
                  <c:v>7.9</c:v>
                </c:pt>
                <c:pt idx="10">
                  <c:v>4.4000000000000004</c:v>
                </c:pt>
                <c:pt idx="11">
                  <c:v>3</c:v>
                </c:pt>
                <c:pt idx="12">
                  <c:v>2.9</c:v>
                </c:pt>
                <c:pt idx="13">
                  <c:v>3</c:v>
                </c:pt>
                <c:pt idx="14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3043960"/>
        <c:axId val="253044352"/>
      </c:barChart>
      <c:catAx>
        <c:axId val="253043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3044352"/>
        <c:crosses val="autoZero"/>
        <c:auto val="1"/>
        <c:lblAlgn val="ctr"/>
        <c:lblOffset val="100"/>
        <c:noMultiLvlLbl val="0"/>
      </c:catAx>
      <c:valAx>
        <c:axId val="25304435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Noncompliant samples in %</a:t>
                </a:r>
              </a:p>
            </c:rich>
          </c:tx>
          <c:layout>
            <c:manualLayout>
              <c:xMode val="edge"/>
              <c:yMode val="edge"/>
              <c:x val="1.0923695193638625E-2"/>
              <c:y val="9.7869710563111417E-2"/>
            </c:manualLayout>
          </c:layout>
          <c:overlay val="0"/>
        </c:title>
        <c:numFmt formatCode="General" sourceLinked="0"/>
        <c:majorTickMark val="cross"/>
        <c:minorTickMark val="cross"/>
        <c:tickLblPos val="nextTo"/>
        <c:crossAx val="253043960"/>
        <c:crosses val="autoZero"/>
        <c:crossBetween val="between"/>
        <c:majorUnit val="5"/>
        <c:minorUnit val="1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Development</a:t>
            </a:r>
            <a:r>
              <a:rPr lang="cs-CZ" sz="1400" baseline="0"/>
              <a:t> of fuels quality during</a:t>
            </a:r>
            <a:r>
              <a:rPr lang="en-US" sz="1400"/>
              <a:t> </a:t>
            </a:r>
            <a:r>
              <a:rPr lang="cs-CZ" sz="1400"/>
              <a:t>2015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8929812701727073E-2"/>
          <c:y val="0.17974665434513001"/>
          <c:w val="0.94603716953994232"/>
          <c:h val="0.60531296640953436"/>
        </c:manualLayout>
      </c:layout>
      <c:barChart>
        <c:barDir val="col"/>
        <c:grouping val="stacked"/>
        <c:varyColors val="0"/>
        <c:ser>
          <c:idx val="1"/>
          <c:order val="0"/>
          <c:tx>
            <c:v>Motorová nafta</c:v>
          </c:tx>
          <c:invertIfNegative val="0"/>
          <c:val>
            <c:numRef>
              <c:f>'2015 v ks'!$C$3:$C$14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0"/>
          <c:order val="1"/>
          <c:tx>
            <c:v>Benzin</c:v>
          </c:tx>
          <c:invertIfNegative val="0"/>
          <c:cat>
            <c:strRef>
              <c:f>'2015 v %'!$A$6:$A$17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'2015 v ks'!$B$3:$B$14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SMN 30</c:v>
          </c:tx>
          <c:invertIfNegative val="0"/>
          <c:val>
            <c:numRef>
              <c:f>'2015 v ks'!$D$3:$D$14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v>FAME</c:v>
          </c:tx>
          <c:invertIfNegative val="0"/>
          <c:val>
            <c:numRef>
              <c:f>'2015 v ks'!$E$3:$E$14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LPG</c:v>
          </c:tx>
          <c:invertIfNegative val="0"/>
          <c:val>
            <c:numRef>
              <c:f>'2015 v ks'!$F$3:$F$14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v>E85</c:v>
          </c:tx>
          <c:spPr>
            <a:solidFill>
              <a:schemeClr val="tx2">
                <a:lumMod val="75000"/>
              </a:schemeClr>
            </a:solidFill>
          </c:spPr>
          <c:invertIfNegative val="0"/>
          <c:val>
            <c:numRef>
              <c:f>'2015 v ks'!$H$3:$H$14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6"/>
          <c:tx>
            <c:v>CNG</c:v>
          </c:tx>
          <c:invertIfNegative val="0"/>
          <c:val>
            <c:numRef>
              <c:f>'2015 v ks'!$G$3:$G$14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3045136"/>
        <c:axId val="253635168"/>
      </c:barChart>
      <c:catAx>
        <c:axId val="253045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253635168"/>
        <c:crosses val="autoZero"/>
        <c:auto val="1"/>
        <c:lblAlgn val="ctr"/>
        <c:lblOffset val="100"/>
        <c:noMultiLvlLbl val="0"/>
      </c:catAx>
      <c:valAx>
        <c:axId val="253635168"/>
        <c:scaling>
          <c:orientation val="minMax"/>
          <c:max val="1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Number of noncompliant samples in pieces</a:t>
                </a:r>
                <a:endParaRPr lang="cs-CZ" baseline="0"/>
              </a:p>
            </c:rich>
          </c:tx>
          <c:layout>
            <c:manualLayout>
              <c:xMode val="edge"/>
              <c:yMode val="edge"/>
              <c:x val="4.0999139340901708E-3"/>
              <c:y val="0.10231178533909041"/>
            </c:manualLayout>
          </c:layout>
          <c:overlay val="0"/>
        </c:title>
        <c:numFmt formatCode="General" sourceLinked="1"/>
        <c:majorTickMark val="cross"/>
        <c:minorTickMark val="cross"/>
        <c:tickLblPos val="nextTo"/>
        <c:crossAx val="253045136"/>
        <c:crosses val="autoZero"/>
        <c:crossBetween val="between"/>
        <c:majorUnit val="1"/>
        <c:minorUnit val="1"/>
      </c:valAx>
    </c:plotArea>
    <c:legend>
      <c:legendPos val="b"/>
      <c:layout/>
      <c:overlay val="0"/>
    </c:legend>
    <c:plotVisOnly val="1"/>
    <c:dispBlanksAs val="zero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'meziroční porovnání'!$E$4:$E$4</c:f>
              <c:strCache>
                <c:ptCount val="1"/>
                <c:pt idx="0">
                  <c:v>FAME*</c:v>
                </c:pt>
              </c:strCache>
            </c:strRef>
          </c:tx>
          <c:invertIfNegative val="0"/>
          <c:cat>
            <c:strRef>
              <c:f>'meziroční porovnání'!$A$5:$A$17</c:f>
              <c:strCache>
                <c:ptCount val="13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1"/>
          <c:tx>
            <c:strRef>
              <c:f>'meziroční porovnání'!$F$4:$F$4</c:f>
              <c:strCache>
                <c:ptCount val="1"/>
                <c:pt idx="0">
                  <c:v>LPG</c:v>
                </c:pt>
              </c:strCache>
            </c:strRef>
          </c:tx>
          <c:invertIfNegative val="0"/>
          <c:cat>
            <c:strRef>
              <c:f>'meziroční porovnání'!$A$5:$A$17</c:f>
              <c:strCache>
                <c:ptCount val="13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5"/>
          <c:order val="2"/>
          <c:tx>
            <c:strRef>
              <c:f>'meziroční porovnání'!$G$4:$G$4</c:f>
              <c:strCache>
                <c:ptCount val="1"/>
                <c:pt idx="0">
                  <c:v>CNG*</c:v>
                </c:pt>
              </c:strCache>
            </c:strRef>
          </c:tx>
          <c:invertIfNegative val="0"/>
          <c:cat>
            <c:strRef>
              <c:f>'meziroční porovnání'!$A$5:$A$17</c:f>
              <c:strCache>
                <c:ptCount val="13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3"/>
          <c:tx>
            <c:strRef>
              <c:f>'meziroční porovnání'!$H$4:$H$4</c:f>
              <c:strCache>
                <c:ptCount val="1"/>
                <c:pt idx="0">
                  <c:v>Ethanol E85*</c:v>
                </c:pt>
              </c:strCache>
            </c:strRef>
          </c:tx>
          <c:invertIfNegative val="0"/>
          <c:cat>
            <c:strRef>
              <c:f>'meziroční porovnání'!$A$5:$A$17</c:f>
              <c:strCache>
                <c:ptCount val="13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7"/>
          <c:order val="4"/>
          <c:tx>
            <c:strRef>
              <c:f>'meziroční porovnání'!$I$4:$I$4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'meziroční porovnání'!$A$5:$A$17</c:f>
              <c:strCache>
                <c:ptCount val="13"/>
                <c:pt idx="0">
                  <c:v>2nd half of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0"/>
          <c:order val="5"/>
          <c:tx>
            <c:strRef>
              <c:f>'meziroční porovnání'!$B$4:$B$4</c:f>
              <c:strCache>
                <c:ptCount val="1"/>
                <c:pt idx="0">
                  <c:v>petrol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6"/>
          <c:tx>
            <c:strRef>
              <c:f>'meziroční porovnání'!$C$4:$C$4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635560"/>
        <c:axId val="253635952"/>
      </c:barChart>
      <c:catAx>
        <c:axId val="253635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3635952"/>
        <c:crosses val="autoZero"/>
        <c:auto val="1"/>
        <c:lblAlgn val="ctr"/>
        <c:lblOffset val="100"/>
        <c:noMultiLvlLbl val="0"/>
      </c:catAx>
      <c:valAx>
        <c:axId val="25363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635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97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0710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149" cy="6009588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6</xdr:row>
      <xdr:rowOff>42862</xdr:rowOff>
    </xdr:from>
    <xdr:to>
      <xdr:col>11</xdr:col>
      <xdr:colOff>361950</xdr:colOff>
      <xdr:row>20</xdr:row>
      <xdr:rowOff>119062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142" zoomScaleNormal="142" workbookViewId="0">
      <selection activeCell="A6" sqref="A6:A17"/>
    </sheetView>
  </sheetViews>
  <sheetFormatPr defaultRowHeight="15" x14ac:dyDescent="0.25"/>
  <cols>
    <col min="1" max="1" width="13.7109375" customWidth="1"/>
    <col min="3" max="3" width="12" customWidth="1"/>
    <col min="7" max="7" width="7.5703125" customWidth="1"/>
    <col min="8" max="8" width="11.140625" customWidth="1"/>
  </cols>
  <sheetData>
    <row r="2" spans="1:9" ht="15.75" x14ac:dyDescent="0.25">
      <c r="A2" s="1" t="s">
        <v>23</v>
      </c>
    </row>
    <row r="3" spans="1:9" ht="16.5" thickBot="1" x14ac:dyDescent="0.3">
      <c r="A3" s="1"/>
    </row>
    <row r="4" spans="1:9" ht="15.75" thickBot="1" x14ac:dyDescent="0.3">
      <c r="A4" s="7" t="s">
        <v>24</v>
      </c>
      <c r="B4" s="31" t="s">
        <v>22</v>
      </c>
      <c r="C4" s="32"/>
      <c r="D4" s="32"/>
      <c r="E4" s="32"/>
      <c r="F4" s="32"/>
      <c r="G4" s="32"/>
      <c r="H4" s="32"/>
      <c r="I4" s="33"/>
    </row>
    <row r="5" spans="1:9" ht="43.5" thickBot="1" x14ac:dyDescent="0.3">
      <c r="A5" s="4"/>
      <c r="B5" s="5" t="s">
        <v>6</v>
      </c>
      <c r="C5" s="5" t="s">
        <v>7</v>
      </c>
      <c r="D5" s="5" t="s">
        <v>8</v>
      </c>
      <c r="E5" s="5" t="s">
        <v>0</v>
      </c>
      <c r="F5" s="5" t="s">
        <v>1</v>
      </c>
      <c r="G5" s="5" t="s">
        <v>2</v>
      </c>
      <c r="H5" s="5" t="s">
        <v>3</v>
      </c>
      <c r="I5" s="6" t="s">
        <v>9</v>
      </c>
    </row>
    <row r="6" spans="1:9" ht="15.75" thickBot="1" x14ac:dyDescent="0.3">
      <c r="A6" s="2" t="s">
        <v>10</v>
      </c>
      <c r="B6" s="22">
        <v>0</v>
      </c>
      <c r="C6" s="23">
        <v>2.9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1.3</v>
      </c>
    </row>
    <row r="7" spans="1:9" ht="15.75" thickBot="1" x14ac:dyDescent="0.3">
      <c r="A7" s="2" t="s">
        <v>11</v>
      </c>
      <c r="B7" s="24">
        <v>0</v>
      </c>
      <c r="C7" s="25">
        <v>1.8</v>
      </c>
      <c r="D7" s="25">
        <v>0</v>
      </c>
      <c r="E7" s="25">
        <v>0</v>
      </c>
      <c r="F7" s="25">
        <v>0</v>
      </c>
      <c r="G7" s="25">
        <v>0</v>
      </c>
      <c r="H7" s="25">
        <v>50</v>
      </c>
      <c r="I7" s="25">
        <v>1.3</v>
      </c>
    </row>
    <row r="8" spans="1:9" ht="15.75" thickBot="1" x14ac:dyDescent="0.3">
      <c r="A8" s="2" t="s">
        <v>12</v>
      </c>
      <c r="B8" s="24">
        <v>0</v>
      </c>
      <c r="C8" s="25">
        <v>3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1.3</v>
      </c>
    </row>
    <row r="9" spans="1:9" ht="15.75" thickBot="1" x14ac:dyDescent="0.3">
      <c r="A9" s="2" t="s">
        <v>13</v>
      </c>
      <c r="B9" s="24">
        <v>0</v>
      </c>
      <c r="C9" s="25">
        <v>1.9</v>
      </c>
      <c r="D9" s="25">
        <v>33.299999999999997</v>
      </c>
      <c r="E9" s="25">
        <v>20</v>
      </c>
      <c r="F9" s="25">
        <v>3.6</v>
      </c>
      <c r="G9" s="25">
        <v>0</v>
      </c>
      <c r="H9" s="25">
        <v>0</v>
      </c>
      <c r="I9" s="25">
        <v>3</v>
      </c>
    </row>
    <row r="10" spans="1:9" ht="15.75" thickBot="1" x14ac:dyDescent="0.3">
      <c r="A10" s="2" t="s">
        <v>14</v>
      </c>
      <c r="B10" s="24">
        <v>0</v>
      </c>
      <c r="C10" s="25">
        <v>1.3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0.6</v>
      </c>
    </row>
    <row r="11" spans="1:9" ht="15.75" thickBot="1" x14ac:dyDescent="0.3">
      <c r="A11" s="2" t="s">
        <v>15</v>
      </c>
      <c r="B11" s="24">
        <v>2.2000000000000002</v>
      </c>
      <c r="C11" s="25">
        <v>0.9</v>
      </c>
      <c r="D11" s="25">
        <v>0</v>
      </c>
      <c r="E11" s="25">
        <v>16.7</v>
      </c>
      <c r="F11" s="25">
        <v>0</v>
      </c>
      <c r="G11" s="25">
        <v>0</v>
      </c>
      <c r="H11" s="25">
        <v>0</v>
      </c>
      <c r="I11" s="25">
        <v>1.8</v>
      </c>
    </row>
    <row r="12" spans="1:9" ht="15.75" thickBot="1" x14ac:dyDescent="0.3">
      <c r="A12" s="2" t="s">
        <v>16</v>
      </c>
      <c r="B12" s="24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15.75" thickBot="1" x14ac:dyDescent="0.3">
      <c r="A13" s="2" t="s">
        <v>17</v>
      </c>
      <c r="B13" s="24">
        <v>1.1000000000000001</v>
      </c>
      <c r="C13" s="25">
        <v>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1.3</v>
      </c>
    </row>
    <row r="14" spans="1:9" ht="15.75" thickBot="1" x14ac:dyDescent="0.3">
      <c r="A14" s="2" t="s">
        <v>18</v>
      </c>
      <c r="B14" s="24">
        <v>1.1000000000000001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0.4</v>
      </c>
    </row>
    <row r="15" spans="1:9" ht="15.75" thickBot="1" x14ac:dyDescent="0.3">
      <c r="A15" s="2" t="s">
        <v>19</v>
      </c>
      <c r="B15" s="24">
        <v>1.3</v>
      </c>
      <c r="C15" s="25">
        <v>1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0.9</v>
      </c>
    </row>
    <row r="16" spans="1:9" ht="15.75" thickBot="1" x14ac:dyDescent="0.3">
      <c r="A16" s="2" t="s">
        <v>20</v>
      </c>
      <c r="B16" s="24">
        <v>0</v>
      </c>
      <c r="C16" s="25">
        <v>1.5</v>
      </c>
      <c r="D16" s="25">
        <v>0</v>
      </c>
      <c r="E16" s="25">
        <v>25</v>
      </c>
      <c r="F16" s="25">
        <v>0</v>
      </c>
      <c r="G16" s="25">
        <v>0</v>
      </c>
      <c r="H16" s="25">
        <v>0</v>
      </c>
      <c r="I16" s="25">
        <v>1</v>
      </c>
    </row>
    <row r="17" spans="1:9" ht="15.75" thickBot="1" x14ac:dyDescent="0.3">
      <c r="A17" s="3" t="s">
        <v>21</v>
      </c>
      <c r="B17" s="24">
        <v>0</v>
      </c>
      <c r="C17" s="25">
        <v>2.6</v>
      </c>
      <c r="D17" s="25">
        <v>10</v>
      </c>
      <c r="E17" s="25">
        <v>0</v>
      </c>
      <c r="F17" s="25">
        <v>0</v>
      </c>
      <c r="G17" s="25">
        <v>0</v>
      </c>
      <c r="H17" s="25" t="s">
        <v>5</v>
      </c>
      <c r="I17" s="25">
        <v>1.7</v>
      </c>
    </row>
  </sheetData>
  <mergeCells count="1">
    <mergeCell ref="B4:I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3" sqref="E13"/>
    </sheetView>
  </sheetViews>
  <sheetFormatPr defaultRowHeight="15" x14ac:dyDescent="0.25"/>
  <cols>
    <col min="1" max="1" width="10.28515625" style="15" customWidth="1"/>
    <col min="2" max="16384" width="9.140625" style="15"/>
  </cols>
  <sheetData>
    <row r="1" spans="1:9" x14ac:dyDescent="0.25">
      <c r="A1" s="14"/>
      <c r="B1" s="34" t="s">
        <v>25</v>
      </c>
      <c r="C1" s="34"/>
      <c r="D1" s="34"/>
      <c r="E1" s="34"/>
      <c r="F1" s="34"/>
      <c r="G1" s="34"/>
      <c r="H1" s="34"/>
      <c r="I1" s="34"/>
    </row>
    <row r="2" spans="1:9" ht="43.5" thickBot="1" x14ac:dyDescent="0.3">
      <c r="A2" s="21" t="s">
        <v>24</v>
      </c>
      <c r="B2" s="5" t="s">
        <v>6</v>
      </c>
      <c r="C2" s="5" t="s">
        <v>7</v>
      </c>
      <c r="D2" s="5" t="s">
        <v>8</v>
      </c>
      <c r="E2" s="5" t="s">
        <v>0</v>
      </c>
      <c r="F2" s="5" t="s">
        <v>1</v>
      </c>
      <c r="G2" s="5" t="s">
        <v>2</v>
      </c>
      <c r="H2" s="5" t="s">
        <v>3</v>
      </c>
      <c r="I2" s="6" t="s">
        <v>9</v>
      </c>
    </row>
    <row r="3" spans="1:9" ht="15.75" thickBot="1" x14ac:dyDescent="0.3">
      <c r="A3" s="2" t="s">
        <v>10</v>
      </c>
      <c r="B3" s="17">
        <v>0</v>
      </c>
      <c r="C3" s="18">
        <v>3</v>
      </c>
      <c r="D3" s="17">
        <v>0</v>
      </c>
      <c r="E3" s="18">
        <v>0</v>
      </c>
      <c r="F3" s="18">
        <v>0</v>
      </c>
      <c r="G3" s="18">
        <v>0</v>
      </c>
      <c r="H3" s="18">
        <v>0</v>
      </c>
      <c r="I3" s="18">
        <f t="shared" ref="I3:I14" si="0">SUM(B3:H3)</f>
        <v>3</v>
      </c>
    </row>
    <row r="4" spans="1:9" ht="15.75" thickBot="1" x14ac:dyDescent="0.3">
      <c r="A4" s="2" t="s">
        <v>11</v>
      </c>
      <c r="B4" s="19">
        <v>0</v>
      </c>
      <c r="C4" s="20">
        <v>2</v>
      </c>
      <c r="D4" s="20">
        <v>0</v>
      </c>
      <c r="E4" s="20">
        <v>0</v>
      </c>
      <c r="F4" s="20">
        <v>0</v>
      </c>
      <c r="G4" s="20">
        <v>0</v>
      </c>
      <c r="H4" s="20">
        <v>1</v>
      </c>
      <c r="I4" s="18">
        <f t="shared" si="0"/>
        <v>3</v>
      </c>
    </row>
    <row r="5" spans="1:9" ht="15.75" thickBot="1" x14ac:dyDescent="0.3">
      <c r="A5" s="2" t="s">
        <v>12</v>
      </c>
      <c r="B5" s="19">
        <v>0</v>
      </c>
      <c r="C5" s="20">
        <v>3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18">
        <f t="shared" si="0"/>
        <v>3</v>
      </c>
    </row>
    <row r="6" spans="1:9" ht="15.75" thickBot="1" x14ac:dyDescent="0.3">
      <c r="A6" s="2" t="s">
        <v>13</v>
      </c>
      <c r="B6" s="19">
        <v>0</v>
      </c>
      <c r="C6" s="20">
        <v>2</v>
      </c>
      <c r="D6" s="20">
        <v>2</v>
      </c>
      <c r="E6" s="20">
        <v>1</v>
      </c>
      <c r="F6" s="20">
        <v>1</v>
      </c>
      <c r="G6" s="20">
        <v>0</v>
      </c>
      <c r="H6" s="20">
        <v>0</v>
      </c>
      <c r="I6" s="18">
        <f t="shared" si="0"/>
        <v>6</v>
      </c>
    </row>
    <row r="7" spans="1:9" ht="15.75" thickBot="1" x14ac:dyDescent="0.3">
      <c r="A7" s="2" t="s">
        <v>14</v>
      </c>
      <c r="B7" s="19">
        <v>0</v>
      </c>
      <c r="C7" s="20">
        <v>1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18">
        <f t="shared" si="0"/>
        <v>1</v>
      </c>
    </row>
    <row r="8" spans="1:9" ht="15.75" thickBot="1" x14ac:dyDescent="0.3">
      <c r="A8" s="2" t="s">
        <v>15</v>
      </c>
      <c r="B8" s="19">
        <v>2</v>
      </c>
      <c r="C8" s="20">
        <v>1</v>
      </c>
      <c r="D8" s="20">
        <v>0</v>
      </c>
      <c r="E8" s="20">
        <v>1</v>
      </c>
      <c r="F8" s="20">
        <v>0</v>
      </c>
      <c r="G8" s="20">
        <v>0</v>
      </c>
      <c r="H8" s="20">
        <v>0</v>
      </c>
      <c r="I8" s="18">
        <f t="shared" si="0"/>
        <v>4</v>
      </c>
    </row>
    <row r="9" spans="1:9" ht="15.75" thickBot="1" x14ac:dyDescent="0.3">
      <c r="A9" s="2" t="s">
        <v>16</v>
      </c>
      <c r="B9" s="19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18">
        <f t="shared" si="0"/>
        <v>0</v>
      </c>
    </row>
    <row r="10" spans="1:9" ht="15.75" thickBot="1" x14ac:dyDescent="0.3">
      <c r="A10" s="2" t="s">
        <v>17</v>
      </c>
      <c r="B10" s="19">
        <v>1</v>
      </c>
      <c r="C10" s="20">
        <v>2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18">
        <f t="shared" si="0"/>
        <v>3</v>
      </c>
    </row>
    <row r="11" spans="1:9" ht="30.75" thickBot="1" x14ac:dyDescent="0.3">
      <c r="A11" s="2" t="s">
        <v>18</v>
      </c>
      <c r="B11" s="19">
        <v>1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18">
        <f t="shared" si="0"/>
        <v>1</v>
      </c>
    </row>
    <row r="12" spans="1:9" ht="15.75" thickBot="1" x14ac:dyDescent="0.3">
      <c r="A12" s="2" t="s">
        <v>19</v>
      </c>
      <c r="B12" s="19">
        <v>1</v>
      </c>
      <c r="C12" s="20">
        <v>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18">
        <f t="shared" si="0"/>
        <v>2</v>
      </c>
    </row>
    <row r="13" spans="1:9" ht="30.75" thickBot="1" x14ac:dyDescent="0.3">
      <c r="A13" s="2" t="s">
        <v>20</v>
      </c>
      <c r="B13" s="19">
        <v>0</v>
      </c>
      <c r="C13" s="20">
        <v>2</v>
      </c>
      <c r="D13" s="20">
        <v>0</v>
      </c>
      <c r="E13" s="20">
        <v>1</v>
      </c>
      <c r="F13" s="20">
        <v>0</v>
      </c>
      <c r="G13" s="20">
        <v>0</v>
      </c>
      <c r="H13" s="20">
        <v>0</v>
      </c>
      <c r="I13" s="18">
        <f t="shared" si="0"/>
        <v>3</v>
      </c>
    </row>
    <row r="14" spans="1:9" ht="30.75" thickBot="1" x14ac:dyDescent="0.3">
      <c r="A14" s="3" t="s">
        <v>21</v>
      </c>
      <c r="B14" s="19">
        <v>0</v>
      </c>
      <c r="C14" s="20">
        <v>2</v>
      </c>
      <c r="D14" s="20">
        <v>1</v>
      </c>
      <c r="E14" s="20">
        <v>0</v>
      </c>
      <c r="F14" s="20">
        <v>0</v>
      </c>
      <c r="G14" s="20">
        <v>0</v>
      </c>
      <c r="H14" s="20" t="s">
        <v>5</v>
      </c>
      <c r="I14" s="18">
        <f t="shared" si="0"/>
        <v>3</v>
      </c>
    </row>
    <row r="16" spans="1:9" x14ac:dyDescent="0.25">
      <c r="I16" s="15">
        <f>SUM(I3:I15)</f>
        <v>32</v>
      </c>
    </row>
  </sheetData>
  <mergeCells count="1">
    <mergeCell ref="B1:I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sheetData>
    <row r="1" spans="1:9" ht="18.75" x14ac:dyDescent="0.3">
      <c r="A1" s="12" t="s">
        <v>28</v>
      </c>
    </row>
    <row r="2" spans="1:9" ht="15.75" thickBot="1" x14ac:dyDescent="0.3"/>
    <row r="3" spans="1:9" ht="16.5" thickBot="1" x14ac:dyDescent="0.3">
      <c r="A3" s="8" t="s">
        <v>24</v>
      </c>
      <c r="B3" s="35" t="s">
        <v>26</v>
      </c>
      <c r="C3" s="36"/>
      <c r="D3" s="36"/>
      <c r="E3" s="36"/>
      <c r="F3" s="36"/>
      <c r="G3" s="36"/>
      <c r="H3" s="36"/>
      <c r="I3" s="37"/>
    </row>
    <row r="4" spans="1:9" ht="47.25" customHeight="1" x14ac:dyDescent="0.25">
      <c r="A4" s="30"/>
      <c r="B4" s="5" t="s">
        <v>6</v>
      </c>
      <c r="C4" s="5" t="s">
        <v>7</v>
      </c>
      <c r="D4" s="5" t="s">
        <v>8</v>
      </c>
      <c r="E4" s="5" t="s">
        <v>0</v>
      </c>
      <c r="F4" s="5" t="s">
        <v>1</v>
      </c>
      <c r="G4" s="5" t="s">
        <v>2</v>
      </c>
      <c r="H4" s="5" t="s">
        <v>3</v>
      </c>
      <c r="I4" s="6" t="s">
        <v>9</v>
      </c>
    </row>
    <row r="5" spans="1:9" ht="32.25" thickBot="1" x14ac:dyDescent="0.3">
      <c r="A5" s="9" t="s">
        <v>27</v>
      </c>
      <c r="B5" s="10">
        <v>5.7</v>
      </c>
      <c r="C5" s="10">
        <v>15.8</v>
      </c>
      <c r="D5" s="10">
        <v>42.7</v>
      </c>
      <c r="E5" s="10"/>
      <c r="F5" s="10" t="s">
        <v>4</v>
      </c>
      <c r="G5" s="10"/>
      <c r="H5" s="10"/>
      <c r="I5" s="10">
        <v>13.5</v>
      </c>
    </row>
    <row r="6" spans="1:9" ht="16.5" thickBot="1" x14ac:dyDescent="0.3">
      <c r="A6" s="9">
        <v>2002</v>
      </c>
      <c r="B6" s="10">
        <v>4</v>
      </c>
      <c r="C6" s="10">
        <v>12.2</v>
      </c>
      <c r="D6" s="10">
        <v>27.7</v>
      </c>
      <c r="E6" s="10"/>
      <c r="F6" s="10" t="s">
        <v>4</v>
      </c>
      <c r="G6" s="10"/>
      <c r="H6" s="10"/>
      <c r="I6" s="10">
        <v>9</v>
      </c>
    </row>
    <row r="7" spans="1:9" ht="16.5" thickBot="1" x14ac:dyDescent="0.3">
      <c r="A7" s="9">
        <v>2003</v>
      </c>
      <c r="B7" s="10">
        <v>10.4</v>
      </c>
      <c r="C7" s="10">
        <v>13.4</v>
      </c>
      <c r="D7" s="10">
        <v>20.8</v>
      </c>
      <c r="E7" s="10"/>
      <c r="F7" s="10">
        <v>12.9</v>
      </c>
      <c r="G7" s="10"/>
      <c r="H7" s="10"/>
      <c r="I7" s="10">
        <v>12.4</v>
      </c>
    </row>
    <row r="8" spans="1:9" ht="16.5" thickBot="1" x14ac:dyDescent="0.3">
      <c r="A8" s="9">
        <v>2004</v>
      </c>
      <c r="B8" s="10">
        <v>6.3</v>
      </c>
      <c r="C8" s="10">
        <v>12.3</v>
      </c>
      <c r="D8" s="10">
        <v>14.5</v>
      </c>
      <c r="E8" s="10"/>
      <c r="F8" s="10">
        <v>2.5</v>
      </c>
      <c r="G8" s="10"/>
      <c r="H8" s="10"/>
      <c r="I8" s="10">
        <v>8.6</v>
      </c>
    </row>
    <row r="9" spans="1:9" ht="16.5" thickBot="1" x14ac:dyDescent="0.3">
      <c r="A9" s="9">
        <v>2005</v>
      </c>
      <c r="B9" s="10">
        <v>4.0999999999999996</v>
      </c>
      <c r="C9" s="10">
        <v>7.9</v>
      </c>
      <c r="D9" s="10">
        <v>10.3</v>
      </c>
      <c r="E9" s="10"/>
      <c r="F9" s="10">
        <v>4.3</v>
      </c>
      <c r="G9" s="10"/>
      <c r="H9" s="10"/>
      <c r="I9" s="10">
        <v>6.1</v>
      </c>
    </row>
    <row r="10" spans="1:9" ht="16.5" thickBot="1" x14ac:dyDescent="0.3">
      <c r="A10" s="9">
        <v>2006</v>
      </c>
      <c r="B10" s="10">
        <v>2.4</v>
      </c>
      <c r="C10" s="10">
        <v>6.9</v>
      </c>
      <c r="D10" s="10">
        <v>17.5</v>
      </c>
      <c r="E10" s="10"/>
      <c r="F10" s="10">
        <v>2</v>
      </c>
      <c r="G10" s="10"/>
      <c r="H10" s="10"/>
      <c r="I10" s="10">
        <v>4.8</v>
      </c>
    </row>
    <row r="11" spans="1:9" ht="16.5" thickBot="1" x14ac:dyDescent="0.3">
      <c r="A11" s="9">
        <v>2007</v>
      </c>
      <c r="B11" s="10">
        <v>3.3</v>
      </c>
      <c r="C11" s="10">
        <v>5.4</v>
      </c>
      <c r="D11" s="10">
        <v>46.7</v>
      </c>
      <c r="E11" s="10"/>
      <c r="F11" s="10">
        <v>2</v>
      </c>
      <c r="G11" s="10"/>
      <c r="H11" s="10"/>
      <c r="I11" s="10">
        <v>4.5999999999999996</v>
      </c>
    </row>
    <row r="12" spans="1:9" ht="16.5" thickBot="1" x14ac:dyDescent="0.3">
      <c r="A12" s="9">
        <v>2008</v>
      </c>
      <c r="B12" s="10">
        <v>1.8</v>
      </c>
      <c r="C12" s="10">
        <v>8.9</v>
      </c>
      <c r="D12" s="10">
        <v>66.7</v>
      </c>
      <c r="E12" s="10"/>
      <c r="F12" s="10">
        <v>4</v>
      </c>
      <c r="G12" s="10"/>
      <c r="H12" s="10"/>
      <c r="I12" s="10">
        <v>5.6</v>
      </c>
    </row>
    <row r="13" spans="1:9" ht="16.5" thickBot="1" x14ac:dyDescent="0.3">
      <c r="A13" s="9">
        <v>2009</v>
      </c>
      <c r="B13" s="10">
        <v>2.5</v>
      </c>
      <c r="C13" s="10">
        <v>7.9</v>
      </c>
      <c r="D13" s="10">
        <v>40</v>
      </c>
      <c r="E13" s="11"/>
      <c r="F13" s="10">
        <v>1.5</v>
      </c>
      <c r="G13" s="10"/>
      <c r="H13" s="10"/>
      <c r="I13" s="10">
        <v>5</v>
      </c>
    </row>
    <row r="14" spans="1:9" ht="16.5" thickBot="1" x14ac:dyDescent="0.3">
      <c r="A14" s="9">
        <v>2010</v>
      </c>
      <c r="B14" s="10">
        <v>5.6</v>
      </c>
      <c r="C14" s="10">
        <v>9.6</v>
      </c>
      <c r="D14" s="10">
        <v>23.8</v>
      </c>
      <c r="E14" s="10">
        <v>25</v>
      </c>
      <c r="F14" s="10">
        <v>0.5</v>
      </c>
      <c r="G14" s="10">
        <v>0</v>
      </c>
      <c r="H14" s="10">
        <v>65.2</v>
      </c>
      <c r="I14" s="10">
        <v>7.9</v>
      </c>
    </row>
    <row r="15" spans="1:9" ht="16.5" thickBot="1" x14ac:dyDescent="0.3">
      <c r="A15" s="9">
        <v>2011</v>
      </c>
      <c r="B15" s="10">
        <v>2.1</v>
      </c>
      <c r="C15" s="10">
        <v>6</v>
      </c>
      <c r="D15" s="10">
        <v>17.7</v>
      </c>
      <c r="E15" s="10">
        <v>17.399999999999999</v>
      </c>
      <c r="F15" s="10">
        <v>0</v>
      </c>
      <c r="G15" s="10">
        <v>0</v>
      </c>
      <c r="H15" s="10">
        <v>21.7</v>
      </c>
      <c r="I15" s="10">
        <v>4.4000000000000004</v>
      </c>
    </row>
    <row r="16" spans="1:9" ht="16.5" thickBot="1" x14ac:dyDescent="0.3">
      <c r="A16" s="13">
        <v>2012</v>
      </c>
      <c r="B16" s="10">
        <v>1.8</v>
      </c>
      <c r="C16" s="10">
        <v>3.7</v>
      </c>
      <c r="D16" s="10">
        <v>18.2</v>
      </c>
      <c r="E16" s="10">
        <v>4.8</v>
      </c>
      <c r="F16" s="10">
        <v>1.7</v>
      </c>
      <c r="G16" s="10">
        <v>0</v>
      </c>
      <c r="H16" s="10">
        <v>5.3</v>
      </c>
      <c r="I16" s="10">
        <v>3</v>
      </c>
    </row>
    <row r="17" spans="1:9" ht="16.5" thickBot="1" x14ac:dyDescent="0.3">
      <c r="A17" s="16">
        <v>2013</v>
      </c>
      <c r="B17" s="10">
        <v>2.5</v>
      </c>
      <c r="C17" s="10">
        <v>3.2</v>
      </c>
      <c r="D17" s="10">
        <v>7</v>
      </c>
      <c r="E17" s="10">
        <v>4.8</v>
      </c>
      <c r="F17" s="10">
        <v>2.2999999999999998</v>
      </c>
      <c r="G17" s="10">
        <v>0</v>
      </c>
      <c r="H17" s="10">
        <v>0</v>
      </c>
      <c r="I17" s="10">
        <v>2.9</v>
      </c>
    </row>
    <row r="18" spans="1:9" ht="16.5" thickBot="1" x14ac:dyDescent="0.3">
      <c r="A18" s="26">
        <v>2014</v>
      </c>
      <c r="B18" s="10">
        <v>0.9</v>
      </c>
      <c r="C18" s="10">
        <v>2.2000000000000002</v>
      </c>
      <c r="D18" s="10">
        <v>5.5</v>
      </c>
      <c r="E18" s="10">
        <v>13.3</v>
      </c>
      <c r="F18" s="10">
        <v>12.3</v>
      </c>
      <c r="G18" s="10">
        <v>0</v>
      </c>
      <c r="H18" s="10">
        <v>0</v>
      </c>
      <c r="I18" s="10">
        <v>3</v>
      </c>
    </row>
    <row r="19" spans="1:9" ht="16.5" thickBot="1" x14ac:dyDescent="0.3">
      <c r="A19" s="27">
        <v>2015</v>
      </c>
      <c r="B19" s="28">
        <v>0.5</v>
      </c>
      <c r="C19" s="29">
        <v>1.6</v>
      </c>
      <c r="D19" s="29">
        <v>3.5</v>
      </c>
      <c r="E19" s="29">
        <v>9.1</v>
      </c>
      <c r="F19" s="29">
        <v>0.3</v>
      </c>
      <c r="G19" s="29">
        <v>0</v>
      </c>
      <c r="H19" s="29">
        <v>11.1</v>
      </c>
      <c r="I19" s="29">
        <v>1.2</v>
      </c>
    </row>
  </sheetData>
  <mergeCells count="1">
    <mergeCell ref="B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1" sqref="M1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grafy</vt:lpstr>
      </vt:variant>
      <vt:variant>
        <vt:i4>3</vt:i4>
      </vt:variant>
    </vt:vector>
  </HeadingPairs>
  <TitlesOfParts>
    <vt:vector size="7" baseType="lpstr">
      <vt:lpstr>2015 v %</vt:lpstr>
      <vt:lpstr>2015 v ks</vt:lpstr>
      <vt:lpstr>meziroční porovnání</vt:lpstr>
      <vt:lpstr>List1</vt:lpstr>
      <vt:lpstr>G-2015 %</vt:lpstr>
      <vt:lpstr>G-meziroční porovnání</vt:lpstr>
      <vt:lpstr>G-2015 v ks</vt:lpstr>
    </vt:vector>
  </TitlesOfParts>
  <Company>COI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Věra , Ing.</dc:creator>
  <cp:lastModifiedBy>Tichota Ondřej</cp:lastModifiedBy>
  <cp:lastPrinted>2016-01-27T07:54:31Z</cp:lastPrinted>
  <dcterms:created xsi:type="dcterms:W3CDTF">2012-01-16T13:29:13Z</dcterms:created>
  <dcterms:modified xsi:type="dcterms:W3CDTF">2016-02-17T21:59:36Z</dcterms:modified>
</cp:coreProperties>
</file>