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fleglova\Documents\TISKOVÉ ZPRÁVY\"/>
    </mc:Choice>
  </mc:AlternateContent>
  <bookViews>
    <workbookView xWindow="480" yWindow="75" windowWidth="15600" windowHeight="11760" firstSheet="1" activeTab="1"/>
  </bookViews>
  <sheets>
    <sheet name="G-2015 %" sheetId="7" r:id="rId1"/>
    <sheet name="G-meziroční porovnání" sheetId="6" r:id="rId2"/>
    <sheet name="G-2015 v ks" sheetId="8" r:id="rId3"/>
    <sheet name="2015 v %" sheetId="1" r:id="rId4"/>
    <sheet name="2015 v ks" sheetId="3" r:id="rId5"/>
    <sheet name="meziroční porovnání" sheetId="2" r:id="rId6"/>
    <sheet name="List1" sheetId="9" r:id="rId7"/>
  </sheets>
  <calcPr calcId="152511"/>
</workbook>
</file>

<file path=xl/calcChain.xml><?xml version="1.0" encoding="utf-8"?>
<calcChain xmlns="http://schemas.openxmlformats.org/spreadsheetml/2006/main">
  <c r="I16" i="3" l="1"/>
  <c r="I14" i="3"/>
  <c r="I13" i="3"/>
  <c r="I12" i="3"/>
  <c r="I11" i="3"/>
  <c r="I10" i="3"/>
  <c r="I9" i="3"/>
  <c r="I8" i="3"/>
  <c r="I7" i="3"/>
  <c r="I6" i="3"/>
  <c r="I5" i="3"/>
  <c r="I4" i="3"/>
  <c r="I3" i="3"/>
</calcChain>
</file>

<file path=xl/sharedStrings.xml><?xml version="1.0" encoding="utf-8"?>
<sst xmlns="http://schemas.openxmlformats.org/spreadsheetml/2006/main" count="75" uniqueCount="58">
  <si>
    <t>benziny</t>
  </si>
  <si>
    <t>motorová nafta</t>
  </si>
  <si>
    <t>směsné palivo*</t>
  </si>
  <si>
    <t>FAME*</t>
  </si>
  <si>
    <t>LPG</t>
  </si>
  <si>
    <t>CNG*</t>
  </si>
  <si>
    <t>Ethanol E85*</t>
  </si>
  <si>
    <t>celkem</t>
  </si>
  <si>
    <t xml:space="preserve">Únor </t>
  </si>
  <si>
    <t>Březen</t>
  </si>
  <si>
    <t>Duben</t>
  </si>
  <si>
    <t>Červen</t>
  </si>
  <si>
    <t xml:space="preserve">Leden </t>
  </si>
  <si>
    <t xml:space="preserve">Květen </t>
  </si>
  <si>
    <t xml:space="preserve">Červenec </t>
  </si>
  <si>
    <t xml:space="preserve">Srpen </t>
  </si>
  <si>
    <t>Září</t>
  </si>
  <si>
    <t xml:space="preserve">Říjen </t>
  </si>
  <si>
    <t xml:space="preserve">Listopad </t>
  </si>
  <si>
    <t xml:space="preserve">Prosinec </t>
  </si>
  <si>
    <t>Období</t>
  </si>
  <si>
    <t>Nevyhovující vzorky v %</t>
  </si>
  <si>
    <t>Ethanol* E85</t>
  </si>
  <si>
    <t>2. pololetí 2001</t>
  </si>
  <si>
    <t>-</t>
  </si>
  <si>
    <t>Rok 2002</t>
  </si>
  <si>
    <t>Rok 2003</t>
  </si>
  <si>
    <t>Rok 2004</t>
  </si>
  <si>
    <t>Rok 2005</t>
  </si>
  <si>
    <t>Rok 2006</t>
  </si>
  <si>
    <t>Rok 2007</t>
  </si>
  <si>
    <t>Rok 2008</t>
  </si>
  <si>
    <t>Rok 2009</t>
  </si>
  <si>
    <t>Rok 2010</t>
  </si>
  <si>
    <t>Rok 2011</t>
  </si>
  <si>
    <t>Vývoj jakosti pohonných hmot v meziročním porovnání</t>
  </si>
  <si>
    <t>Rok 2012</t>
  </si>
  <si>
    <t>Nevyhovující vzorky v početním vyjádření</t>
  </si>
  <si>
    <t>Etanol* E85</t>
  </si>
  <si>
    <t>Celkem</t>
  </si>
  <si>
    <t>Rok 2013</t>
  </si>
  <si>
    <t>Rok 2014</t>
  </si>
  <si>
    <t>Nevyhovující vzorky v % v roce 2014</t>
  </si>
  <si>
    <t>Leden 2015</t>
  </si>
  <si>
    <t>Únor 2015</t>
  </si>
  <si>
    <t>Březen 2015</t>
  </si>
  <si>
    <t>Duben 2015</t>
  </si>
  <si>
    <t>Květen 2015</t>
  </si>
  <si>
    <t>Červen 2015</t>
  </si>
  <si>
    <t>Červenec 2015</t>
  </si>
  <si>
    <t>Srpen 2015</t>
  </si>
  <si>
    <t>Září 2015</t>
  </si>
  <si>
    <t>Říjen 2015</t>
  </si>
  <si>
    <t>Listopad 2015</t>
  </si>
  <si>
    <t>Prosinec 2015</t>
  </si>
  <si>
    <t>neodebrán</t>
  </si>
  <si>
    <t>Vývoj jakosti pohonných hmot v průběhu roku 2015</t>
  </si>
  <si>
    <t>Rok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</si>
</sst>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0" borderId="0" xfId="0" applyFont="1"/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1" fillId="0" borderId="7" xfId="0" applyFont="1" applyBorder="1"/>
    <xf numFmtId="0" fontId="6" fillId="0" borderId="10" xfId="0" applyFont="1" applyBorder="1" applyAlignment="1">
      <alignment horizontal="justify" vertical="center" wrapText="1"/>
    </xf>
    <xf numFmtId="0" fontId="5" fillId="0" borderId="13" xfId="0" applyFont="1" applyBorder="1" applyAlignment="1">
      <alignment horizontal="justify" vertical="center" wrapText="1"/>
    </xf>
    <xf numFmtId="0" fontId="5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7" fillId="0" borderId="0" xfId="0" applyFont="1"/>
    <xf numFmtId="0" fontId="5" fillId="0" borderId="13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0" fillId="0" borderId="0" xfId="0" applyFont="1"/>
    <xf numFmtId="0" fontId="5" fillId="0" borderId="13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164" fontId="8" fillId="0" borderId="10" xfId="0" applyNumberFormat="1" applyFont="1" applyBorder="1" applyAlignment="1">
      <alignment horizontal="justify" vertical="center" wrapText="1"/>
    </xf>
    <xf numFmtId="164" fontId="8" fillId="0" borderId="11" xfId="0" applyNumberFormat="1" applyFont="1" applyBorder="1" applyAlignment="1">
      <alignment horizontal="justify" vertical="center" wrapText="1"/>
    </xf>
    <xf numFmtId="164" fontId="8" fillId="0" borderId="13" xfId="0" applyNumberFormat="1" applyFont="1" applyBorder="1" applyAlignment="1">
      <alignment horizontal="justify" vertical="center" wrapText="1"/>
    </xf>
    <xf numFmtId="164" fontId="8" fillId="0" borderId="14" xfId="0" applyNumberFormat="1" applyFont="1" applyBorder="1" applyAlignment="1">
      <alignment horizontal="justify" vertical="center" wrapText="1"/>
    </xf>
    <xf numFmtId="0" fontId="5" fillId="0" borderId="13" xfId="0" applyFont="1" applyBorder="1" applyAlignment="1">
      <alignment horizontal="justify" vertical="center" wrapText="1"/>
    </xf>
    <xf numFmtId="0" fontId="5" fillId="0" borderId="13" xfId="0" applyFont="1" applyBorder="1" applyAlignment="1">
      <alignment horizontal="justify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" xfId="0" applyFont="1" applyBorder="1" applyAlignment="1">
      <alignment horizontal="justify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justify" vertical="center" wrapText="1"/>
    </xf>
    <xf numFmtId="0" fontId="5" fillId="0" borderId="13" xfId="0" applyFont="1" applyBorder="1" applyAlignment="1">
      <alignment horizontal="justify" vertical="center" wrapText="1"/>
    </xf>
    <xf numFmtId="0" fontId="6" fillId="0" borderId="16" xfId="0" applyFont="1" applyBorder="1" applyAlignment="1">
      <alignment horizontal="justify" vertical="center" wrapText="1"/>
    </xf>
    <xf numFmtId="0" fontId="6" fillId="0" borderId="13" xfId="0" applyFont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chartsheet" Target="chartsheets/sheet3.xml"/><Relationship Id="rId7" Type="http://schemas.openxmlformats.org/officeDocument/2006/relationships/worksheet" Target="worksheets/sheet4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calcChain" Target="calcChain.xml"/><Relationship Id="rId5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Vývoj jakosti pohonných hmot v průběhu roku </a:t>
            </a:r>
            <a:r>
              <a:rPr lang="cs-CZ"/>
              <a:t>2015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8929812701727073E-2"/>
          <c:y val="0.17974665434513001"/>
          <c:w val="0.94603716953994232"/>
          <c:h val="0.71644484296279165"/>
        </c:manualLayout>
      </c:layout>
      <c:barChart>
        <c:barDir val="col"/>
        <c:grouping val="clustered"/>
        <c:varyColors val="0"/>
        <c:ser>
          <c:idx val="7"/>
          <c:order val="0"/>
          <c:tx>
            <c:v>celková jakost</c:v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val>
            <c:numRef>
              <c:f>'2015 v %'!$I$6:$I$17</c:f>
              <c:numCache>
                <c:formatCode>0.0</c:formatCode>
                <c:ptCount val="12"/>
                <c:pt idx="0">
                  <c:v>1.3</c:v>
                </c:pt>
                <c:pt idx="1">
                  <c:v>1.3</c:v>
                </c:pt>
                <c:pt idx="2">
                  <c:v>1.3</c:v>
                </c:pt>
                <c:pt idx="3">
                  <c:v>3</c:v>
                </c:pt>
                <c:pt idx="4">
                  <c:v>0.6</c:v>
                </c:pt>
                <c:pt idx="5">
                  <c:v>1.8</c:v>
                </c:pt>
                <c:pt idx="6">
                  <c:v>0</c:v>
                </c:pt>
                <c:pt idx="7">
                  <c:v>1.3</c:v>
                </c:pt>
                <c:pt idx="8">
                  <c:v>0.4</c:v>
                </c:pt>
                <c:pt idx="9">
                  <c:v>0.9</c:v>
                </c:pt>
                <c:pt idx="10">
                  <c:v>1</c:v>
                </c:pt>
                <c:pt idx="11">
                  <c:v>1.7</c:v>
                </c:pt>
              </c:numCache>
            </c:numRef>
          </c:val>
        </c:ser>
        <c:ser>
          <c:idx val="0"/>
          <c:order val="1"/>
          <c:tx>
            <c:v>Benzin</c:v>
          </c:tx>
          <c:invertIfNegative val="0"/>
          <c:cat>
            <c:strRef>
              <c:f>'2015 v %'!$A$6:$A$17</c:f>
              <c:strCache>
                <c:ptCount val="12"/>
                <c:pt idx="0">
                  <c:v>Leden </c:v>
                </c:pt>
                <c:pt idx="1">
                  <c:v>Únor </c:v>
                </c:pt>
                <c:pt idx="2">
                  <c:v>Březen</c:v>
                </c:pt>
                <c:pt idx="3">
                  <c:v>Duben</c:v>
                </c:pt>
                <c:pt idx="4">
                  <c:v>Květen </c:v>
                </c:pt>
                <c:pt idx="5">
                  <c:v>Červen</c:v>
                </c:pt>
                <c:pt idx="6">
                  <c:v>Červenec </c:v>
                </c:pt>
                <c:pt idx="7">
                  <c:v>Srpen </c:v>
                </c:pt>
                <c:pt idx="8">
                  <c:v>Září</c:v>
                </c:pt>
                <c:pt idx="9">
                  <c:v>Říjen </c:v>
                </c:pt>
                <c:pt idx="10">
                  <c:v>Listopad </c:v>
                </c:pt>
                <c:pt idx="11">
                  <c:v>Prosinec </c:v>
                </c:pt>
              </c:strCache>
            </c:strRef>
          </c:cat>
          <c:val>
            <c:numRef>
              <c:f>'2015 v %'!$B$6:$B$17</c:f>
              <c:numCache>
                <c:formatCode>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2.2000000000000002</c:v>
                </c:pt>
                <c:pt idx="6">
                  <c:v>0</c:v>
                </c:pt>
                <c:pt idx="7">
                  <c:v>1.1000000000000001</c:v>
                </c:pt>
                <c:pt idx="8">
                  <c:v>1.1000000000000001</c:v>
                </c:pt>
                <c:pt idx="9">
                  <c:v>1.3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2"/>
          <c:tx>
            <c:v>Motorová nafta</c:v>
          </c:tx>
          <c:invertIfNegative val="0"/>
          <c:val>
            <c:numRef>
              <c:f>'2015 v %'!$C$6:$C$17</c:f>
              <c:numCache>
                <c:formatCode>0.0</c:formatCode>
                <c:ptCount val="12"/>
                <c:pt idx="0">
                  <c:v>2.9</c:v>
                </c:pt>
                <c:pt idx="1">
                  <c:v>1.8</c:v>
                </c:pt>
                <c:pt idx="2">
                  <c:v>3</c:v>
                </c:pt>
                <c:pt idx="3">
                  <c:v>1.9</c:v>
                </c:pt>
                <c:pt idx="4">
                  <c:v>1.3</c:v>
                </c:pt>
                <c:pt idx="5">
                  <c:v>0.9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1.5</c:v>
                </c:pt>
                <c:pt idx="11">
                  <c:v>2.6</c:v>
                </c:pt>
              </c:numCache>
            </c:numRef>
          </c:val>
        </c:ser>
        <c:ser>
          <c:idx val="2"/>
          <c:order val="3"/>
          <c:tx>
            <c:v>SMN 30</c:v>
          </c:tx>
          <c:invertIfNegative val="0"/>
          <c:val>
            <c:numRef>
              <c:f>'2015 v %'!$D$6:$D$17</c:f>
              <c:numCache>
                <c:formatCode>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33.299999999999997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10</c:v>
                </c:pt>
              </c:numCache>
            </c:numRef>
          </c:val>
        </c:ser>
        <c:ser>
          <c:idx val="6"/>
          <c:order val="4"/>
          <c:tx>
            <c:v>E85</c:v>
          </c:tx>
          <c:invertIfNegative val="0"/>
          <c:val>
            <c:numRef>
              <c:f>'2015 v %'!$H$6:$H$17</c:f>
              <c:numCache>
                <c:formatCode>0.0</c:formatCode>
                <c:ptCount val="12"/>
                <c:pt idx="0">
                  <c:v>0</c:v>
                </c:pt>
                <c:pt idx="1">
                  <c:v>50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5"/>
          <c:tx>
            <c:v>FAME</c:v>
          </c:tx>
          <c:invertIfNegative val="0"/>
          <c:val>
            <c:numRef>
              <c:f>'2015 v %'!$E$6:$E$17</c:f>
              <c:numCache>
                <c:formatCode>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20</c:v>
                </c:pt>
                <c:pt idx="4">
                  <c:v>0</c:v>
                </c:pt>
                <c:pt idx="5">
                  <c:v>16.7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25</c:v>
                </c:pt>
                <c:pt idx="11">
                  <c:v>0</c:v>
                </c:pt>
              </c:numCache>
            </c:numRef>
          </c:val>
        </c:ser>
        <c:ser>
          <c:idx val="4"/>
          <c:order val="6"/>
          <c:tx>
            <c:v>LPG</c:v>
          </c:tx>
          <c:invertIfNegative val="0"/>
          <c:val>
            <c:numRef>
              <c:f>'2015 v %'!$F$6:$F$17</c:f>
              <c:numCache>
                <c:formatCode>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7"/>
          <c:tx>
            <c:v>CNG</c:v>
          </c:tx>
          <c:invertIfNegative val="0"/>
          <c:val>
            <c:numRef>
              <c:f>'2015 v %'!$G$6:$G$17</c:f>
              <c:numCache>
                <c:formatCode>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61467264"/>
        <c:axId val="261467656"/>
      </c:barChart>
      <c:catAx>
        <c:axId val="261467264"/>
        <c:scaling>
          <c:orientation val="minMax"/>
        </c:scaling>
        <c:delete val="0"/>
        <c:axPos val="b"/>
        <c:majorTickMark val="none"/>
        <c:minorTickMark val="none"/>
        <c:tickLblPos val="nextTo"/>
        <c:crossAx val="261467656"/>
        <c:crosses val="autoZero"/>
        <c:auto val="1"/>
        <c:lblAlgn val="ctr"/>
        <c:lblOffset val="100"/>
        <c:noMultiLvlLbl val="0"/>
      </c:catAx>
      <c:valAx>
        <c:axId val="261467656"/>
        <c:scaling>
          <c:orientation val="minMax"/>
          <c:max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cs-CZ"/>
                  <a:t>Nevyhovující</a:t>
                </a:r>
              </a:p>
              <a:p>
                <a:pPr>
                  <a:defRPr/>
                </a:pPr>
                <a:r>
                  <a:rPr lang="cs-CZ"/>
                  <a:t>vzorky</a:t>
                </a:r>
                <a:r>
                  <a:rPr lang="cs-CZ" baseline="0"/>
                  <a:t> v %</a:t>
                </a:r>
              </a:p>
            </c:rich>
          </c:tx>
          <c:layout>
            <c:manualLayout>
              <c:xMode val="edge"/>
              <c:yMode val="edge"/>
              <c:x val="4.0999139340901708E-3"/>
              <c:y val="0.10231178533909041"/>
            </c:manualLayout>
          </c:layout>
          <c:overlay val="0"/>
        </c:title>
        <c:numFmt formatCode="0.0" sourceLinked="1"/>
        <c:majorTickMark val="cross"/>
        <c:minorTickMark val="cross"/>
        <c:tickLblPos val="nextTo"/>
        <c:crossAx val="261467264"/>
        <c:crosses val="autoZero"/>
        <c:crossBetween val="between"/>
        <c:majorUnit val="5"/>
        <c:minorUnit val="1"/>
      </c:valAx>
    </c:plotArea>
    <c:legend>
      <c:legendPos val="b"/>
      <c:overlay val="0"/>
    </c:legend>
    <c:plotVisOnly val="1"/>
    <c:dispBlanksAs val="zero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Vývoj jakosti pohonných hmot</a:t>
            </a:r>
            <a:r>
              <a:rPr lang="cs-CZ" sz="1800" b="1" i="0" baseline="0">
                <a:effectLst/>
              </a:rPr>
              <a:t> v meziročním porovnání</a:t>
            </a:r>
            <a:r>
              <a:rPr lang="en-US" sz="1800" b="1" i="0" baseline="0">
                <a:effectLst/>
              </a:rPr>
              <a:t> </a:t>
            </a:r>
            <a:endParaRPr lang="cs-CZ" sz="1800" b="1" i="0" baseline="0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7089082519270756E-2"/>
          <c:y val="0.17763391561189157"/>
          <c:w val="0.92693736668138638"/>
          <c:h val="0.69277152227816463"/>
        </c:manualLayout>
      </c:layout>
      <c:barChart>
        <c:barDir val="col"/>
        <c:grouping val="clustered"/>
        <c:varyColors val="0"/>
        <c:ser>
          <c:idx val="7"/>
          <c:order val="0"/>
          <c:tx>
            <c:strRef>
              <c:f>'meziroční porovnání'!$B$4:$B$5</c:f>
              <c:strCache>
                <c:ptCount val="2"/>
                <c:pt idx="0">
                  <c:v>benziny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cat>
            <c:strRef>
              <c:f>'meziroční porovnání'!$A$6:$A$20</c:f>
              <c:strCache>
                <c:ptCount val="15"/>
                <c:pt idx="0">
                  <c:v>2. pololetí 2001</c:v>
                </c:pt>
                <c:pt idx="1">
                  <c:v>Rok 2002</c:v>
                </c:pt>
                <c:pt idx="2">
                  <c:v>Rok 2003</c:v>
                </c:pt>
                <c:pt idx="3">
                  <c:v>Rok 2004</c:v>
                </c:pt>
                <c:pt idx="4">
                  <c:v>Rok 2005</c:v>
                </c:pt>
                <c:pt idx="5">
                  <c:v>Rok 2006</c:v>
                </c:pt>
                <c:pt idx="6">
                  <c:v>Rok 2007</c:v>
                </c:pt>
                <c:pt idx="7">
                  <c:v>Rok 2008</c:v>
                </c:pt>
                <c:pt idx="8">
                  <c:v>Rok 2009</c:v>
                </c:pt>
                <c:pt idx="9">
                  <c:v>Rok 2010</c:v>
                </c:pt>
                <c:pt idx="10">
                  <c:v>Rok 2011</c:v>
                </c:pt>
                <c:pt idx="11">
                  <c:v>Rok 2012</c:v>
                </c:pt>
                <c:pt idx="12">
                  <c:v>Rok 2013</c:v>
                </c:pt>
                <c:pt idx="13">
                  <c:v>Rok 2014</c:v>
                </c:pt>
                <c:pt idx="14">
                  <c:v>Rok 2015</c:v>
                </c:pt>
              </c:strCache>
            </c:strRef>
          </c:cat>
          <c:val>
            <c:numRef>
              <c:f>'meziroční porovnání'!$B$6:$B$20</c:f>
              <c:numCache>
                <c:formatCode>General</c:formatCode>
                <c:ptCount val="15"/>
                <c:pt idx="0">
                  <c:v>5.7</c:v>
                </c:pt>
                <c:pt idx="1">
                  <c:v>4</c:v>
                </c:pt>
                <c:pt idx="2">
                  <c:v>10.4</c:v>
                </c:pt>
                <c:pt idx="3">
                  <c:v>6.3</c:v>
                </c:pt>
                <c:pt idx="4">
                  <c:v>4.0999999999999996</c:v>
                </c:pt>
                <c:pt idx="5">
                  <c:v>2.4</c:v>
                </c:pt>
                <c:pt idx="6">
                  <c:v>3.3</c:v>
                </c:pt>
                <c:pt idx="7">
                  <c:v>1.8</c:v>
                </c:pt>
                <c:pt idx="8">
                  <c:v>2.5</c:v>
                </c:pt>
                <c:pt idx="9">
                  <c:v>5.6</c:v>
                </c:pt>
                <c:pt idx="10">
                  <c:v>2.1</c:v>
                </c:pt>
                <c:pt idx="11">
                  <c:v>1.8</c:v>
                </c:pt>
                <c:pt idx="12">
                  <c:v>2.5</c:v>
                </c:pt>
                <c:pt idx="13">
                  <c:v>0.9</c:v>
                </c:pt>
                <c:pt idx="14">
                  <c:v>0.5</c:v>
                </c:pt>
              </c:numCache>
            </c:numRef>
          </c:val>
        </c:ser>
        <c:ser>
          <c:idx val="1"/>
          <c:order val="1"/>
          <c:tx>
            <c:strRef>
              <c:f>'meziroční porovnání'!$C$4:$C$5</c:f>
              <c:strCache>
                <c:ptCount val="2"/>
                <c:pt idx="0">
                  <c:v>motorová nafta</c:v>
                </c:pt>
              </c:strCache>
            </c:strRef>
          </c:tx>
          <c:invertIfNegative val="0"/>
          <c:cat>
            <c:strRef>
              <c:f>'meziroční porovnání'!$A$6:$A$20</c:f>
              <c:strCache>
                <c:ptCount val="15"/>
                <c:pt idx="0">
                  <c:v>2. pololetí 2001</c:v>
                </c:pt>
                <c:pt idx="1">
                  <c:v>Rok 2002</c:v>
                </c:pt>
                <c:pt idx="2">
                  <c:v>Rok 2003</c:v>
                </c:pt>
                <c:pt idx="3">
                  <c:v>Rok 2004</c:v>
                </c:pt>
                <c:pt idx="4">
                  <c:v>Rok 2005</c:v>
                </c:pt>
                <c:pt idx="5">
                  <c:v>Rok 2006</c:v>
                </c:pt>
                <c:pt idx="6">
                  <c:v>Rok 2007</c:v>
                </c:pt>
                <c:pt idx="7">
                  <c:v>Rok 2008</c:v>
                </c:pt>
                <c:pt idx="8">
                  <c:v>Rok 2009</c:v>
                </c:pt>
                <c:pt idx="9">
                  <c:v>Rok 2010</c:v>
                </c:pt>
                <c:pt idx="10">
                  <c:v>Rok 2011</c:v>
                </c:pt>
                <c:pt idx="11">
                  <c:v>Rok 2012</c:v>
                </c:pt>
                <c:pt idx="12">
                  <c:v>Rok 2013</c:v>
                </c:pt>
                <c:pt idx="13">
                  <c:v>Rok 2014</c:v>
                </c:pt>
                <c:pt idx="14">
                  <c:v>Rok 2015</c:v>
                </c:pt>
              </c:strCache>
            </c:strRef>
          </c:cat>
          <c:val>
            <c:numRef>
              <c:f>'meziroční porovnání'!$C$6:$C$20</c:f>
              <c:numCache>
                <c:formatCode>General</c:formatCode>
                <c:ptCount val="15"/>
                <c:pt idx="0">
                  <c:v>15.8</c:v>
                </c:pt>
                <c:pt idx="1">
                  <c:v>12.2</c:v>
                </c:pt>
                <c:pt idx="2">
                  <c:v>13.4</c:v>
                </c:pt>
                <c:pt idx="3">
                  <c:v>12.3</c:v>
                </c:pt>
                <c:pt idx="4">
                  <c:v>7.9</c:v>
                </c:pt>
                <c:pt idx="5">
                  <c:v>6.9</c:v>
                </c:pt>
                <c:pt idx="6">
                  <c:v>5.4</c:v>
                </c:pt>
                <c:pt idx="7">
                  <c:v>8.9</c:v>
                </c:pt>
                <c:pt idx="8">
                  <c:v>7.9</c:v>
                </c:pt>
                <c:pt idx="9">
                  <c:v>9.6</c:v>
                </c:pt>
                <c:pt idx="10">
                  <c:v>6</c:v>
                </c:pt>
                <c:pt idx="11">
                  <c:v>3.7</c:v>
                </c:pt>
                <c:pt idx="12">
                  <c:v>3.2</c:v>
                </c:pt>
                <c:pt idx="13">
                  <c:v>2.2000000000000002</c:v>
                </c:pt>
                <c:pt idx="14">
                  <c:v>1.6</c:v>
                </c:pt>
              </c:numCache>
            </c:numRef>
          </c:val>
        </c:ser>
        <c:ser>
          <c:idx val="0"/>
          <c:order val="2"/>
          <c:tx>
            <c:strRef>
              <c:f>'meziroční porovnání'!$D$4:$D$5</c:f>
              <c:strCache>
                <c:ptCount val="2"/>
                <c:pt idx="0">
                  <c:v>směsné palivo*</c:v>
                </c:pt>
              </c:strCache>
            </c:strRef>
          </c:tx>
          <c:invertIfNegative val="0"/>
          <c:cat>
            <c:strRef>
              <c:f>'meziroční porovnání'!$A$6:$A$20</c:f>
              <c:strCache>
                <c:ptCount val="15"/>
                <c:pt idx="0">
                  <c:v>2. pololetí 2001</c:v>
                </c:pt>
                <c:pt idx="1">
                  <c:v>Rok 2002</c:v>
                </c:pt>
                <c:pt idx="2">
                  <c:v>Rok 2003</c:v>
                </c:pt>
                <c:pt idx="3">
                  <c:v>Rok 2004</c:v>
                </c:pt>
                <c:pt idx="4">
                  <c:v>Rok 2005</c:v>
                </c:pt>
                <c:pt idx="5">
                  <c:v>Rok 2006</c:v>
                </c:pt>
                <c:pt idx="6">
                  <c:v>Rok 2007</c:v>
                </c:pt>
                <c:pt idx="7">
                  <c:v>Rok 2008</c:v>
                </c:pt>
                <c:pt idx="8">
                  <c:v>Rok 2009</c:v>
                </c:pt>
                <c:pt idx="9">
                  <c:v>Rok 2010</c:v>
                </c:pt>
                <c:pt idx="10">
                  <c:v>Rok 2011</c:v>
                </c:pt>
                <c:pt idx="11">
                  <c:v>Rok 2012</c:v>
                </c:pt>
                <c:pt idx="12">
                  <c:v>Rok 2013</c:v>
                </c:pt>
                <c:pt idx="13">
                  <c:v>Rok 2014</c:v>
                </c:pt>
                <c:pt idx="14">
                  <c:v>Rok 2015</c:v>
                </c:pt>
              </c:strCache>
            </c:strRef>
          </c:cat>
          <c:val>
            <c:numRef>
              <c:f>'meziroční porovnání'!$D$6:$D$20</c:f>
              <c:numCache>
                <c:formatCode>General</c:formatCode>
                <c:ptCount val="15"/>
                <c:pt idx="0">
                  <c:v>42.7</c:v>
                </c:pt>
                <c:pt idx="1">
                  <c:v>27.7</c:v>
                </c:pt>
                <c:pt idx="2">
                  <c:v>20.8</c:v>
                </c:pt>
                <c:pt idx="3">
                  <c:v>14.5</c:v>
                </c:pt>
                <c:pt idx="4">
                  <c:v>10.3</c:v>
                </c:pt>
                <c:pt idx="5">
                  <c:v>17.5</c:v>
                </c:pt>
                <c:pt idx="6">
                  <c:v>46.7</c:v>
                </c:pt>
                <c:pt idx="7">
                  <c:v>66.7</c:v>
                </c:pt>
                <c:pt idx="8">
                  <c:v>40</c:v>
                </c:pt>
                <c:pt idx="9">
                  <c:v>23.8</c:v>
                </c:pt>
                <c:pt idx="10">
                  <c:v>17.7</c:v>
                </c:pt>
                <c:pt idx="11">
                  <c:v>18.2</c:v>
                </c:pt>
                <c:pt idx="12">
                  <c:v>7</c:v>
                </c:pt>
                <c:pt idx="13">
                  <c:v>5.5</c:v>
                </c:pt>
                <c:pt idx="14">
                  <c:v>3.5</c:v>
                </c:pt>
              </c:numCache>
            </c:numRef>
          </c:val>
        </c:ser>
        <c:ser>
          <c:idx val="2"/>
          <c:order val="3"/>
          <c:tx>
            <c:strRef>
              <c:f>'meziroční porovnání'!$E$4:$E$5</c:f>
              <c:strCache>
                <c:ptCount val="2"/>
                <c:pt idx="0">
                  <c:v>FAME*</c:v>
                </c:pt>
              </c:strCache>
            </c:strRef>
          </c:tx>
          <c:invertIfNegative val="0"/>
          <c:cat>
            <c:strRef>
              <c:f>'meziroční porovnání'!$A$6:$A$20</c:f>
              <c:strCache>
                <c:ptCount val="15"/>
                <c:pt idx="0">
                  <c:v>2. pololetí 2001</c:v>
                </c:pt>
                <c:pt idx="1">
                  <c:v>Rok 2002</c:v>
                </c:pt>
                <c:pt idx="2">
                  <c:v>Rok 2003</c:v>
                </c:pt>
                <c:pt idx="3">
                  <c:v>Rok 2004</c:v>
                </c:pt>
                <c:pt idx="4">
                  <c:v>Rok 2005</c:v>
                </c:pt>
                <c:pt idx="5">
                  <c:v>Rok 2006</c:v>
                </c:pt>
                <c:pt idx="6">
                  <c:v>Rok 2007</c:v>
                </c:pt>
                <c:pt idx="7">
                  <c:v>Rok 2008</c:v>
                </c:pt>
                <c:pt idx="8">
                  <c:v>Rok 2009</c:v>
                </c:pt>
                <c:pt idx="9">
                  <c:v>Rok 2010</c:v>
                </c:pt>
                <c:pt idx="10">
                  <c:v>Rok 2011</c:v>
                </c:pt>
                <c:pt idx="11">
                  <c:v>Rok 2012</c:v>
                </c:pt>
                <c:pt idx="12">
                  <c:v>Rok 2013</c:v>
                </c:pt>
                <c:pt idx="13">
                  <c:v>Rok 2014</c:v>
                </c:pt>
                <c:pt idx="14">
                  <c:v>Rok 2015</c:v>
                </c:pt>
              </c:strCache>
            </c:strRef>
          </c:cat>
          <c:val>
            <c:numRef>
              <c:f>'meziroční porovnání'!$E$6:$E$20</c:f>
              <c:numCache>
                <c:formatCode>General</c:formatCode>
                <c:ptCount val="15"/>
                <c:pt idx="9">
                  <c:v>25</c:v>
                </c:pt>
                <c:pt idx="10">
                  <c:v>17.399999999999999</c:v>
                </c:pt>
                <c:pt idx="11">
                  <c:v>4.8</c:v>
                </c:pt>
                <c:pt idx="12">
                  <c:v>4.8</c:v>
                </c:pt>
                <c:pt idx="13">
                  <c:v>13.3</c:v>
                </c:pt>
                <c:pt idx="14">
                  <c:v>9.1</c:v>
                </c:pt>
              </c:numCache>
            </c:numRef>
          </c:val>
        </c:ser>
        <c:ser>
          <c:idx val="3"/>
          <c:order val="4"/>
          <c:tx>
            <c:strRef>
              <c:f>'meziroční porovnání'!$F$4:$F$5</c:f>
              <c:strCache>
                <c:ptCount val="2"/>
                <c:pt idx="0">
                  <c:v>LPG</c:v>
                </c:pt>
              </c:strCache>
            </c:strRef>
          </c:tx>
          <c:invertIfNegative val="0"/>
          <c:cat>
            <c:strRef>
              <c:f>'meziroční porovnání'!$A$6:$A$20</c:f>
              <c:strCache>
                <c:ptCount val="15"/>
                <c:pt idx="0">
                  <c:v>2. pololetí 2001</c:v>
                </c:pt>
                <c:pt idx="1">
                  <c:v>Rok 2002</c:v>
                </c:pt>
                <c:pt idx="2">
                  <c:v>Rok 2003</c:v>
                </c:pt>
                <c:pt idx="3">
                  <c:v>Rok 2004</c:v>
                </c:pt>
                <c:pt idx="4">
                  <c:v>Rok 2005</c:v>
                </c:pt>
                <c:pt idx="5">
                  <c:v>Rok 2006</c:v>
                </c:pt>
                <c:pt idx="6">
                  <c:v>Rok 2007</c:v>
                </c:pt>
                <c:pt idx="7">
                  <c:v>Rok 2008</c:v>
                </c:pt>
                <c:pt idx="8">
                  <c:v>Rok 2009</c:v>
                </c:pt>
                <c:pt idx="9">
                  <c:v>Rok 2010</c:v>
                </c:pt>
                <c:pt idx="10">
                  <c:v>Rok 2011</c:v>
                </c:pt>
                <c:pt idx="11">
                  <c:v>Rok 2012</c:v>
                </c:pt>
                <c:pt idx="12">
                  <c:v>Rok 2013</c:v>
                </c:pt>
                <c:pt idx="13">
                  <c:v>Rok 2014</c:v>
                </c:pt>
                <c:pt idx="14">
                  <c:v>Rok 2015</c:v>
                </c:pt>
              </c:strCache>
            </c:strRef>
          </c:cat>
          <c:val>
            <c:numRef>
              <c:f>'meziroční porovnání'!$F$6:$F$20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12.9</c:v>
                </c:pt>
                <c:pt idx="3">
                  <c:v>2.5</c:v>
                </c:pt>
                <c:pt idx="4">
                  <c:v>4.3</c:v>
                </c:pt>
                <c:pt idx="5">
                  <c:v>2</c:v>
                </c:pt>
                <c:pt idx="6">
                  <c:v>2</c:v>
                </c:pt>
                <c:pt idx="7">
                  <c:v>4</c:v>
                </c:pt>
                <c:pt idx="8">
                  <c:v>1.5</c:v>
                </c:pt>
                <c:pt idx="9">
                  <c:v>0.5</c:v>
                </c:pt>
                <c:pt idx="10">
                  <c:v>0</c:v>
                </c:pt>
                <c:pt idx="11">
                  <c:v>1.7</c:v>
                </c:pt>
                <c:pt idx="12">
                  <c:v>2.2999999999999998</c:v>
                </c:pt>
                <c:pt idx="13">
                  <c:v>12.3</c:v>
                </c:pt>
                <c:pt idx="14">
                  <c:v>0.3</c:v>
                </c:pt>
              </c:numCache>
            </c:numRef>
          </c:val>
        </c:ser>
        <c:ser>
          <c:idx val="4"/>
          <c:order val="5"/>
          <c:tx>
            <c:strRef>
              <c:f>'meziroční porovnání'!$G$4:$G$5</c:f>
              <c:strCache>
                <c:ptCount val="2"/>
                <c:pt idx="0">
                  <c:v>CNG*</c:v>
                </c:pt>
              </c:strCache>
            </c:strRef>
          </c:tx>
          <c:invertIfNegative val="0"/>
          <c:cat>
            <c:strRef>
              <c:f>'meziroční porovnání'!$A$6:$A$20</c:f>
              <c:strCache>
                <c:ptCount val="15"/>
                <c:pt idx="0">
                  <c:v>2. pololetí 2001</c:v>
                </c:pt>
                <c:pt idx="1">
                  <c:v>Rok 2002</c:v>
                </c:pt>
                <c:pt idx="2">
                  <c:v>Rok 2003</c:v>
                </c:pt>
                <c:pt idx="3">
                  <c:v>Rok 2004</c:v>
                </c:pt>
                <c:pt idx="4">
                  <c:v>Rok 2005</c:v>
                </c:pt>
                <c:pt idx="5">
                  <c:v>Rok 2006</c:v>
                </c:pt>
                <c:pt idx="6">
                  <c:v>Rok 2007</c:v>
                </c:pt>
                <c:pt idx="7">
                  <c:v>Rok 2008</c:v>
                </c:pt>
                <c:pt idx="8">
                  <c:v>Rok 2009</c:v>
                </c:pt>
                <c:pt idx="9">
                  <c:v>Rok 2010</c:v>
                </c:pt>
                <c:pt idx="10">
                  <c:v>Rok 2011</c:v>
                </c:pt>
                <c:pt idx="11">
                  <c:v>Rok 2012</c:v>
                </c:pt>
                <c:pt idx="12">
                  <c:v>Rok 2013</c:v>
                </c:pt>
                <c:pt idx="13">
                  <c:v>Rok 2014</c:v>
                </c:pt>
                <c:pt idx="14">
                  <c:v>Rok 2015</c:v>
                </c:pt>
              </c:strCache>
            </c:strRef>
          </c:cat>
          <c:val>
            <c:numRef>
              <c:f>'meziroční porovnání'!$G$6:$G$20</c:f>
              <c:numCache>
                <c:formatCode>General</c:formatCode>
                <c:ptCount val="15"/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ser>
          <c:idx val="6"/>
          <c:order val="6"/>
          <c:tx>
            <c:strRef>
              <c:f>'meziroční porovnání'!$H$4:$H$5</c:f>
              <c:strCache>
                <c:ptCount val="2"/>
                <c:pt idx="0">
                  <c:v>Ethanol* E85</c:v>
                </c:pt>
              </c:strCache>
            </c:strRef>
          </c:tx>
          <c:invertIfNegative val="0"/>
          <c:cat>
            <c:strRef>
              <c:f>'meziroční porovnání'!$A$6:$A$20</c:f>
              <c:strCache>
                <c:ptCount val="15"/>
                <c:pt idx="0">
                  <c:v>2. pololetí 2001</c:v>
                </c:pt>
                <c:pt idx="1">
                  <c:v>Rok 2002</c:v>
                </c:pt>
                <c:pt idx="2">
                  <c:v>Rok 2003</c:v>
                </c:pt>
                <c:pt idx="3">
                  <c:v>Rok 2004</c:v>
                </c:pt>
                <c:pt idx="4">
                  <c:v>Rok 2005</c:v>
                </c:pt>
                <c:pt idx="5">
                  <c:v>Rok 2006</c:v>
                </c:pt>
                <c:pt idx="6">
                  <c:v>Rok 2007</c:v>
                </c:pt>
                <c:pt idx="7">
                  <c:v>Rok 2008</c:v>
                </c:pt>
                <c:pt idx="8">
                  <c:v>Rok 2009</c:v>
                </c:pt>
                <c:pt idx="9">
                  <c:v>Rok 2010</c:v>
                </c:pt>
                <c:pt idx="10">
                  <c:v>Rok 2011</c:v>
                </c:pt>
                <c:pt idx="11">
                  <c:v>Rok 2012</c:v>
                </c:pt>
                <c:pt idx="12">
                  <c:v>Rok 2013</c:v>
                </c:pt>
                <c:pt idx="13">
                  <c:v>Rok 2014</c:v>
                </c:pt>
                <c:pt idx="14">
                  <c:v>Rok 2015</c:v>
                </c:pt>
              </c:strCache>
            </c:strRef>
          </c:cat>
          <c:val>
            <c:numRef>
              <c:f>'meziroční porovnání'!$H$6:$H$20</c:f>
              <c:numCache>
                <c:formatCode>General</c:formatCode>
                <c:ptCount val="15"/>
                <c:pt idx="9">
                  <c:v>65.2</c:v>
                </c:pt>
                <c:pt idx="10">
                  <c:v>21.7</c:v>
                </c:pt>
                <c:pt idx="11">
                  <c:v>5.3</c:v>
                </c:pt>
                <c:pt idx="12">
                  <c:v>0</c:v>
                </c:pt>
                <c:pt idx="13">
                  <c:v>0</c:v>
                </c:pt>
                <c:pt idx="14">
                  <c:v>11.1</c:v>
                </c:pt>
              </c:numCache>
            </c:numRef>
          </c:val>
        </c:ser>
        <c:ser>
          <c:idx val="5"/>
          <c:order val="7"/>
          <c:tx>
            <c:strRef>
              <c:f>'meziroční porovnání'!$I$4:$I$5</c:f>
              <c:strCache>
                <c:ptCount val="2"/>
                <c:pt idx="0">
                  <c:v>celkem</c:v>
                </c:pt>
              </c:strCache>
            </c:strRef>
          </c:tx>
          <c:invertIfNegative val="0"/>
          <c:cat>
            <c:strRef>
              <c:f>'meziroční porovnání'!$A$6:$A$20</c:f>
              <c:strCache>
                <c:ptCount val="15"/>
                <c:pt idx="0">
                  <c:v>2. pololetí 2001</c:v>
                </c:pt>
                <c:pt idx="1">
                  <c:v>Rok 2002</c:v>
                </c:pt>
                <c:pt idx="2">
                  <c:v>Rok 2003</c:v>
                </c:pt>
                <c:pt idx="3">
                  <c:v>Rok 2004</c:v>
                </c:pt>
                <c:pt idx="4">
                  <c:v>Rok 2005</c:v>
                </c:pt>
                <c:pt idx="5">
                  <c:v>Rok 2006</c:v>
                </c:pt>
                <c:pt idx="6">
                  <c:v>Rok 2007</c:v>
                </c:pt>
                <c:pt idx="7">
                  <c:v>Rok 2008</c:v>
                </c:pt>
                <c:pt idx="8">
                  <c:v>Rok 2009</c:v>
                </c:pt>
                <c:pt idx="9">
                  <c:v>Rok 2010</c:v>
                </c:pt>
                <c:pt idx="10">
                  <c:v>Rok 2011</c:v>
                </c:pt>
                <c:pt idx="11">
                  <c:v>Rok 2012</c:v>
                </c:pt>
                <c:pt idx="12">
                  <c:v>Rok 2013</c:v>
                </c:pt>
                <c:pt idx="13">
                  <c:v>Rok 2014</c:v>
                </c:pt>
                <c:pt idx="14">
                  <c:v>Rok 2015</c:v>
                </c:pt>
              </c:strCache>
            </c:strRef>
          </c:cat>
          <c:val>
            <c:numRef>
              <c:f>'meziroční porovnání'!$I$6:$I$20</c:f>
              <c:numCache>
                <c:formatCode>General</c:formatCode>
                <c:ptCount val="15"/>
                <c:pt idx="0">
                  <c:v>13.5</c:v>
                </c:pt>
                <c:pt idx="1">
                  <c:v>9</c:v>
                </c:pt>
                <c:pt idx="2">
                  <c:v>12.4</c:v>
                </c:pt>
                <c:pt idx="3">
                  <c:v>8.6</c:v>
                </c:pt>
                <c:pt idx="4">
                  <c:v>6.1</c:v>
                </c:pt>
                <c:pt idx="5">
                  <c:v>4.8</c:v>
                </c:pt>
                <c:pt idx="6">
                  <c:v>4.5999999999999996</c:v>
                </c:pt>
                <c:pt idx="7">
                  <c:v>5.6</c:v>
                </c:pt>
                <c:pt idx="8">
                  <c:v>5</c:v>
                </c:pt>
                <c:pt idx="9">
                  <c:v>7.9</c:v>
                </c:pt>
                <c:pt idx="10">
                  <c:v>4.4000000000000004</c:v>
                </c:pt>
                <c:pt idx="11">
                  <c:v>3</c:v>
                </c:pt>
                <c:pt idx="12">
                  <c:v>2.9</c:v>
                </c:pt>
                <c:pt idx="13">
                  <c:v>3</c:v>
                </c:pt>
                <c:pt idx="14">
                  <c:v>1.2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61468440"/>
        <c:axId val="261468832"/>
      </c:barChart>
      <c:catAx>
        <c:axId val="2614684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61468832"/>
        <c:crosses val="autoZero"/>
        <c:auto val="1"/>
        <c:lblAlgn val="ctr"/>
        <c:lblOffset val="100"/>
        <c:noMultiLvlLbl val="0"/>
      </c:catAx>
      <c:valAx>
        <c:axId val="261468832"/>
        <c:scaling>
          <c:orientation val="minMax"/>
          <c:max val="7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cs-CZ"/>
                  <a:t>Nevyhovující</a:t>
                </a:r>
              </a:p>
              <a:p>
                <a:pPr>
                  <a:defRPr/>
                </a:pPr>
                <a:r>
                  <a:rPr lang="cs-CZ"/>
                  <a:t> vzorky v %</a:t>
                </a:r>
              </a:p>
            </c:rich>
          </c:tx>
          <c:layout>
            <c:manualLayout>
              <c:xMode val="edge"/>
              <c:yMode val="edge"/>
              <c:x val="1.0923695193638625E-2"/>
              <c:y val="9.7869710563111417E-2"/>
            </c:manualLayout>
          </c:layout>
          <c:overlay val="0"/>
        </c:title>
        <c:numFmt formatCode="General" sourceLinked="0"/>
        <c:majorTickMark val="cross"/>
        <c:minorTickMark val="cross"/>
        <c:tickLblPos val="nextTo"/>
        <c:crossAx val="261468440"/>
        <c:crosses val="autoZero"/>
        <c:crossBetween val="between"/>
        <c:majorUnit val="5"/>
        <c:minorUnit val="1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Vývoj jakosti pohonných hmot v průběhu roku </a:t>
            </a:r>
            <a:r>
              <a:rPr lang="cs-CZ" sz="1400"/>
              <a:t>2015</a:t>
            </a:r>
            <a:endParaRPr lang="en-US" sz="14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3.8929812701727073E-2"/>
          <c:y val="0.17974665434513001"/>
          <c:w val="0.94603716953994232"/>
          <c:h val="0.60531296640953436"/>
        </c:manualLayout>
      </c:layout>
      <c:barChart>
        <c:barDir val="col"/>
        <c:grouping val="stacked"/>
        <c:varyColors val="0"/>
        <c:ser>
          <c:idx val="1"/>
          <c:order val="0"/>
          <c:tx>
            <c:v>Motorová nafta</c:v>
          </c:tx>
          <c:invertIfNegative val="0"/>
          <c:val>
            <c:numRef>
              <c:f>'2015 v ks'!$C$3:$C$14</c:f>
              <c:numCache>
                <c:formatCode>General</c:formatCode>
                <c:ptCount val="12"/>
                <c:pt idx="0">
                  <c:v>3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</c:ser>
        <c:ser>
          <c:idx val="0"/>
          <c:order val="1"/>
          <c:tx>
            <c:v>Benzin</c:v>
          </c:tx>
          <c:invertIfNegative val="0"/>
          <c:cat>
            <c:strRef>
              <c:f>'2015 v %'!$A$6:$A$17</c:f>
              <c:strCache>
                <c:ptCount val="12"/>
                <c:pt idx="0">
                  <c:v>Leden </c:v>
                </c:pt>
                <c:pt idx="1">
                  <c:v>Únor </c:v>
                </c:pt>
                <c:pt idx="2">
                  <c:v>Březen</c:v>
                </c:pt>
                <c:pt idx="3">
                  <c:v>Duben</c:v>
                </c:pt>
                <c:pt idx="4">
                  <c:v>Květen </c:v>
                </c:pt>
                <c:pt idx="5">
                  <c:v>Červen</c:v>
                </c:pt>
                <c:pt idx="6">
                  <c:v>Červenec </c:v>
                </c:pt>
                <c:pt idx="7">
                  <c:v>Srpen </c:v>
                </c:pt>
                <c:pt idx="8">
                  <c:v>Září</c:v>
                </c:pt>
                <c:pt idx="9">
                  <c:v>Říjen </c:v>
                </c:pt>
                <c:pt idx="10">
                  <c:v>Listopad </c:v>
                </c:pt>
                <c:pt idx="11">
                  <c:v>Prosinec </c:v>
                </c:pt>
              </c:strCache>
            </c:strRef>
          </c:cat>
          <c:val>
            <c:numRef>
              <c:f>'2015 v ks'!$B$3:$B$14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v>SMN 30</c:v>
          </c:tx>
          <c:invertIfNegative val="0"/>
          <c:val>
            <c:numRef>
              <c:f>'2015 v ks'!$D$3:$D$14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</c:ser>
        <c:ser>
          <c:idx val="3"/>
          <c:order val="3"/>
          <c:tx>
            <c:v>FAME</c:v>
          </c:tx>
          <c:invertIfNegative val="0"/>
          <c:val>
            <c:numRef>
              <c:f>'2015 v ks'!$E$3:$E$14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v>LPG</c:v>
          </c:tx>
          <c:invertIfNegative val="0"/>
          <c:val>
            <c:numRef>
              <c:f>'2015 v ks'!$F$3:$F$14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5"/>
          <c:tx>
            <c:v>E85</c:v>
          </c:tx>
          <c:spPr>
            <a:solidFill>
              <a:schemeClr val="tx2">
                <a:lumMod val="75000"/>
              </a:schemeClr>
            </a:solidFill>
          </c:spPr>
          <c:invertIfNegative val="0"/>
          <c:val>
            <c:numRef>
              <c:f>'2015 v ks'!$H$3:$H$14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6"/>
          <c:tx>
            <c:v>CNG</c:v>
          </c:tx>
          <c:invertIfNegative val="0"/>
          <c:val>
            <c:numRef>
              <c:f>'2015 v ks'!$G$3:$G$14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261469616"/>
        <c:axId val="261470008"/>
      </c:barChart>
      <c:catAx>
        <c:axId val="261469616"/>
        <c:scaling>
          <c:orientation val="minMax"/>
        </c:scaling>
        <c:delete val="0"/>
        <c:axPos val="b"/>
        <c:majorTickMark val="none"/>
        <c:minorTickMark val="none"/>
        <c:tickLblPos val="nextTo"/>
        <c:crossAx val="261470008"/>
        <c:crosses val="autoZero"/>
        <c:auto val="1"/>
        <c:lblAlgn val="ctr"/>
        <c:lblOffset val="100"/>
        <c:noMultiLvlLbl val="0"/>
      </c:catAx>
      <c:valAx>
        <c:axId val="261470008"/>
        <c:scaling>
          <c:orientation val="minMax"/>
          <c:max val="15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cs-CZ"/>
                  <a:t>Počet nevyhovujících</a:t>
                </a:r>
              </a:p>
              <a:p>
                <a:pPr>
                  <a:defRPr/>
                </a:pPr>
                <a:r>
                  <a:rPr lang="cs-CZ"/>
                  <a:t>vzorků</a:t>
                </a:r>
                <a:r>
                  <a:rPr lang="cs-CZ" baseline="0"/>
                  <a:t> v ks</a:t>
                </a:r>
              </a:p>
            </c:rich>
          </c:tx>
          <c:layout>
            <c:manualLayout>
              <c:xMode val="edge"/>
              <c:yMode val="edge"/>
              <c:x val="4.0999139340901708E-3"/>
              <c:y val="0.10231178533909041"/>
            </c:manualLayout>
          </c:layout>
          <c:overlay val="0"/>
        </c:title>
        <c:numFmt formatCode="General" sourceLinked="1"/>
        <c:majorTickMark val="cross"/>
        <c:minorTickMark val="cross"/>
        <c:tickLblPos val="nextTo"/>
        <c:crossAx val="261469616"/>
        <c:crosses val="autoZero"/>
        <c:crossBetween val="between"/>
        <c:majorUnit val="1"/>
        <c:minorUnit val="1"/>
      </c:valAx>
    </c:plotArea>
    <c:legend>
      <c:legendPos val="b"/>
      <c:layout/>
      <c:overlay val="0"/>
    </c:legend>
    <c:plotVisOnly val="1"/>
    <c:dispBlanksAs val="zero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'meziroční porovnání'!$E$4:$E$5</c:f>
              <c:strCache>
                <c:ptCount val="1"/>
                <c:pt idx="0">
                  <c:v>FAME*</c:v>
                </c:pt>
              </c:strCache>
            </c:strRef>
          </c:tx>
          <c:invertIfNegative val="0"/>
          <c:cat>
            <c:strRef>
              <c:f>'meziroční porovnání'!$A$6:$A$18</c:f>
              <c:strCache>
                <c:ptCount val="13"/>
                <c:pt idx="0">
                  <c:v>2. pololetí 2001</c:v>
                </c:pt>
                <c:pt idx="1">
                  <c:v>Rok 2002</c:v>
                </c:pt>
                <c:pt idx="2">
                  <c:v>Rok 2003</c:v>
                </c:pt>
                <c:pt idx="3">
                  <c:v>Rok 2004</c:v>
                </c:pt>
                <c:pt idx="4">
                  <c:v>Rok 2005</c:v>
                </c:pt>
                <c:pt idx="5">
                  <c:v>Rok 2006</c:v>
                </c:pt>
                <c:pt idx="6">
                  <c:v>Rok 2007</c:v>
                </c:pt>
                <c:pt idx="7">
                  <c:v>Rok 2008</c:v>
                </c:pt>
                <c:pt idx="8">
                  <c:v>Rok 2009</c:v>
                </c:pt>
                <c:pt idx="9">
                  <c:v>Rok 2010</c:v>
                </c:pt>
                <c:pt idx="10">
                  <c:v>Rok 2011</c:v>
                </c:pt>
                <c:pt idx="11">
                  <c:v>Rok 2012</c:v>
                </c:pt>
                <c:pt idx="12">
                  <c:v>Rok 2013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ser>
          <c:idx val="4"/>
          <c:order val="1"/>
          <c:tx>
            <c:strRef>
              <c:f>'meziroční porovnání'!$F$4:$F$5</c:f>
              <c:strCache>
                <c:ptCount val="1"/>
                <c:pt idx="0">
                  <c:v>LPG</c:v>
                </c:pt>
              </c:strCache>
            </c:strRef>
          </c:tx>
          <c:invertIfNegative val="0"/>
          <c:cat>
            <c:strRef>
              <c:f>'meziroční porovnání'!$A$6:$A$18</c:f>
              <c:strCache>
                <c:ptCount val="13"/>
                <c:pt idx="0">
                  <c:v>2. pololetí 2001</c:v>
                </c:pt>
                <c:pt idx="1">
                  <c:v>Rok 2002</c:v>
                </c:pt>
                <c:pt idx="2">
                  <c:v>Rok 2003</c:v>
                </c:pt>
                <c:pt idx="3">
                  <c:v>Rok 2004</c:v>
                </c:pt>
                <c:pt idx="4">
                  <c:v>Rok 2005</c:v>
                </c:pt>
                <c:pt idx="5">
                  <c:v>Rok 2006</c:v>
                </c:pt>
                <c:pt idx="6">
                  <c:v>Rok 2007</c:v>
                </c:pt>
                <c:pt idx="7">
                  <c:v>Rok 2008</c:v>
                </c:pt>
                <c:pt idx="8">
                  <c:v>Rok 2009</c:v>
                </c:pt>
                <c:pt idx="9">
                  <c:v>Rok 2010</c:v>
                </c:pt>
                <c:pt idx="10">
                  <c:v>Rok 2011</c:v>
                </c:pt>
                <c:pt idx="11">
                  <c:v>Rok 2012</c:v>
                </c:pt>
                <c:pt idx="12">
                  <c:v>Rok 2013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ser>
          <c:idx val="5"/>
          <c:order val="2"/>
          <c:tx>
            <c:strRef>
              <c:f>'meziroční porovnání'!$G$4:$G$5</c:f>
              <c:strCache>
                <c:ptCount val="1"/>
                <c:pt idx="0">
                  <c:v>CNG*</c:v>
                </c:pt>
              </c:strCache>
            </c:strRef>
          </c:tx>
          <c:invertIfNegative val="0"/>
          <c:cat>
            <c:strRef>
              <c:f>'meziroční porovnání'!$A$6:$A$18</c:f>
              <c:strCache>
                <c:ptCount val="13"/>
                <c:pt idx="0">
                  <c:v>2. pololetí 2001</c:v>
                </c:pt>
                <c:pt idx="1">
                  <c:v>Rok 2002</c:v>
                </c:pt>
                <c:pt idx="2">
                  <c:v>Rok 2003</c:v>
                </c:pt>
                <c:pt idx="3">
                  <c:v>Rok 2004</c:v>
                </c:pt>
                <c:pt idx="4">
                  <c:v>Rok 2005</c:v>
                </c:pt>
                <c:pt idx="5">
                  <c:v>Rok 2006</c:v>
                </c:pt>
                <c:pt idx="6">
                  <c:v>Rok 2007</c:v>
                </c:pt>
                <c:pt idx="7">
                  <c:v>Rok 2008</c:v>
                </c:pt>
                <c:pt idx="8">
                  <c:v>Rok 2009</c:v>
                </c:pt>
                <c:pt idx="9">
                  <c:v>Rok 2010</c:v>
                </c:pt>
                <c:pt idx="10">
                  <c:v>Rok 2011</c:v>
                </c:pt>
                <c:pt idx="11">
                  <c:v>Rok 2012</c:v>
                </c:pt>
                <c:pt idx="12">
                  <c:v>Rok 2013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ser>
          <c:idx val="6"/>
          <c:order val="3"/>
          <c:tx>
            <c:strRef>
              <c:f>'meziroční porovnání'!$H$4:$H$5</c:f>
              <c:strCache>
                <c:ptCount val="1"/>
                <c:pt idx="0">
                  <c:v>Ethanol* E85</c:v>
                </c:pt>
              </c:strCache>
            </c:strRef>
          </c:tx>
          <c:invertIfNegative val="0"/>
          <c:cat>
            <c:strRef>
              <c:f>'meziroční porovnání'!$A$6:$A$18</c:f>
              <c:strCache>
                <c:ptCount val="13"/>
                <c:pt idx="0">
                  <c:v>2. pololetí 2001</c:v>
                </c:pt>
                <c:pt idx="1">
                  <c:v>Rok 2002</c:v>
                </c:pt>
                <c:pt idx="2">
                  <c:v>Rok 2003</c:v>
                </c:pt>
                <c:pt idx="3">
                  <c:v>Rok 2004</c:v>
                </c:pt>
                <c:pt idx="4">
                  <c:v>Rok 2005</c:v>
                </c:pt>
                <c:pt idx="5">
                  <c:v>Rok 2006</c:v>
                </c:pt>
                <c:pt idx="6">
                  <c:v>Rok 2007</c:v>
                </c:pt>
                <c:pt idx="7">
                  <c:v>Rok 2008</c:v>
                </c:pt>
                <c:pt idx="8">
                  <c:v>Rok 2009</c:v>
                </c:pt>
                <c:pt idx="9">
                  <c:v>Rok 2010</c:v>
                </c:pt>
                <c:pt idx="10">
                  <c:v>Rok 2011</c:v>
                </c:pt>
                <c:pt idx="11">
                  <c:v>Rok 2012</c:v>
                </c:pt>
                <c:pt idx="12">
                  <c:v>Rok 2013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ser>
          <c:idx val="7"/>
          <c:order val="4"/>
          <c:tx>
            <c:strRef>
              <c:f>'meziroční porovnání'!$I$4:$I$5</c:f>
              <c:strCache>
                <c:ptCount val="1"/>
                <c:pt idx="0">
                  <c:v>celkem</c:v>
                </c:pt>
              </c:strCache>
            </c:strRef>
          </c:tx>
          <c:invertIfNegative val="0"/>
          <c:cat>
            <c:strRef>
              <c:f>'meziroční porovnání'!$A$6:$A$18</c:f>
              <c:strCache>
                <c:ptCount val="13"/>
                <c:pt idx="0">
                  <c:v>2. pololetí 2001</c:v>
                </c:pt>
                <c:pt idx="1">
                  <c:v>Rok 2002</c:v>
                </c:pt>
                <c:pt idx="2">
                  <c:v>Rok 2003</c:v>
                </c:pt>
                <c:pt idx="3">
                  <c:v>Rok 2004</c:v>
                </c:pt>
                <c:pt idx="4">
                  <c:v>Rok 2005</c:v>
                </c:pt>
                <c:pt idx="5">
                  <c:v>Rok 2006</c:v>
                </c:pt>
                <c:pt idx="6">
                  <c:v>Rok 2007</c:v>
                </c:pt>
                <c:pt idx="7">
                  <c:v>Rok 2008</c:v>
                </c:pt>
                <c:pt idx="8">
                  <c:v>Rok 2009</c:v>
                </c:pt>
                <c:pt idx="9">
                  <c:v>Rok 2010</c:v>
                </c:pt>
                <c:pt idx="10">
                  <c:v>Rok 2011</c:v>
                </c:pt>
                <c:pt idx="11">
                  <c:v>Rok 2012</c:v>
                </c:pt>
                <c:pt idx="12">
                  <c:v>Rok 2013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ser>
          <c:idx val="0"/>
          <c:order val="5"/>
          <c:tx>
            <c:strRef>
              <c:f>'meziroční porovnání'!$B$4:$B$5</c:f>
              <c:strCache>
                <c:ptCount val="1"/>
                <c:pt idx="0">
                  <c:v>benziny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ser>
          <c:idx val="1"/>
          <c:order val="6"/>
          <c:tx>
            <c:strRef>
              <c:f>'meziroční porovnání'!$C$4:$C$5</c:f>
              <c:strCache>
                <c:ptCount val="1"/>
                <c:pt idx="0">
                  <c:v>motorová nafta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3502056"/>
        <c:axId val="263502448"/>
      </c:barChart>
      <c:catAx>
        <c:axId val="2635020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63502448"/>
        <c:crosses val="autoZero"/>
        <c:auto val="1"/>
        <c:lblAlgn val="ctr"/>
        <c:lblOffset val="100"/>
        <c:noMultiLvlLbl val="0"/>
      </c:catAx>
      <c:valAx>
        <c:axId val="2635024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635020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5" workbookViewId="0" zoomToFit="1"/>
  </sheetViews>
  <pageMargins left="0.7" right="0.7" top="0.78740157499999996" bottom="0.78740157499999996" header="0.3" footer="0.3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tabSelected="1" zoomScale="114" workbookViewId="0" zoomToFit="1"/>
  </sheetViews>
  <pageMargins left="0.7" right="0.7" top="0.78740157499999996" bottom="0.78740157499999996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8740157499999996" bottom="0.78740157499999996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07100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9408" cy="6007434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10275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6</xdr:row>
      <xdr:rowOff>42862</xdr:rowOff>
    </xdr:from>
    <xdr:to>
      <xdr:col>11</xdr:col>
      <xdr:colOff>361950</xdr:colOff>
      <xdr:row>20</xdr:row>
      <xdr:rowOff>119062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7"/>
  <sheetViews>
    <sheetView zoomScale="142" zoomScaleNormal="142" workbookViewId="0">
      <selection activeCell="H1" sqref="H1:H1048576"/>
    </sheetView>
  </sheetViews>
  <sheetFormatPr defaultRowHeight="15" x14ac:dyDescent="0.25"/>
  <cols>
    <col min="1" max="1" width="13.7109375" customWidth="1"/>
    <col min="3" max="3" width="12" customWidth="1"/>
    <col min="7" max="7" width="7.5703125" customWidth="1"/>
    <col min="8" max="8" width="11.140625" customWidth="1"/>
  </cols>
  <sheetData>
    <row r="2" spans="1:9" ht="15.75" x14ac:dyDescent="0.25">
      <c r="A2" s="1" t="s">
        <v>56</v>
      </c>
    </row>
    <row r="3" spans="1:9" ht="16.5" thickBot="1" x14ac:dyDescent="0.3">
      <c r="A3" s="1"/>
    </row>
    <row r="4" spans="1:9" ht="15.75" thickBot="1" x14ac:dyDescent="0.3">
      <c r="A4" s="7" t="s">
        <v>20</v>
      </c>
      <c r="B4" s="32" t="s">
        <v>42</v>
      </c>
      <c r="C4" s="33"/>
      <c r="D4" s="33"/>
      <c r="E4" s="33"/>
      <c r="F4" s="33"/>
      <c r="G4" s="33"/>
      <c r="H4" s="33"/>
      <c r="I4" s="34"/>
    </row>
    <row r="5" spans="1:9" ht="29.25" thickBot="1" x14ac:dyDescent="0.3">
      <c r="A5" s="4"/>
      <c r="B5" s="5" t="s">
        <v>0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6" t="s">
        <v>7</v>
      </c>
    </row>
    <row r="6" spans="1:9" ht="15.75" thickBot="1" x14ac:dyDescent="0.3">
      <c r="A6" s="2" t="s">
        <v>12</v>
      </c>
      <c r="B6" s="24">
        <v>0</v>
      </c>
      <c r="C6" s="25">
        <v>2.9</v>
      </c>
      <c r="D6" s="25">
        <v>0</v>
      </c>
      <c r="E6" s="25">
        <v>0</v>
      </c>
      <c r="F6" s="25">
        <v>0</v>
      </c>
      <c r="G6" s="25">
        <v>0</v>
      </c>
      <c r="H6" s="25">
        <v>0</v>
      </c>
      <c r="I6" s="25">
        <v>1.3</v>
      </c>
    </row>
    <row r="7" spans="1:9" ht="15.75" thickBot="1" x14ac:dyDescent="0.3">
      <c r="A7" s="2" t="s">
        <v>8</v>
      </c>
      <c r="B7" s="26">
        <v>0</v>
      </c>
      <c r="C7" s="27">
        <v>1.8</v>
      </c>
      <c r="D7" s="27">
        <v>0</v>
      </c>
      <c r="E7" s="27">
        <v>0</v>
      </c>
      <c r="F7" s="27">
        <v>0</v>
      </c>
      <c r="G7" s="27">
        <v>0</v>
      </c>
      <c r="H7" s="27">
        <v>50</v>
      </c>
      <c r="I7" s="27">
        <v>1.3</v>
      </c>
    </row>
    <row r="8" spans="1:9" ht="15.75" thickBot="1" x14ac:dyDescent="0.3">
      <c r="A8" s="2" t="s">
        <v>9</v>
      </c>
      <c r="B8" s="26">
        <v>0</v>
      </c>
      <c r="C8" s="27">
        <v>3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1.3</v>
      </c>
    </row>
    <row r="9" spans="1:9" ht="15.75" thickBot="1" x14ac:dyDescent="0.3">
      <c r="A9" s="2" t="s">
        <v>10</v>
      </c>
      <c r="B9" s="26">
        <v>0</v>
      </c>
      <c r="C9" s="27">
        <v>1.9</v>
      </c>
      <c r="D9" s="27">
        <v>33.299999999999997</v>
      </c>
      <c r="E9" s="27">
        <v>20</v>
      </c>
      <c r="F9" s="27">
        <v>3.6</v>
      </c>
      <c r="G9" s="27">
        <v>0</v>
      </c>
      <c r="H9" s="27">
        <v>0</v>
      </c>
      <c r="I9" s="27">
        <v>3</v>
      </c>
    </row>
    <row r="10" spans="1:9" ht="15.75" thickBot="1" x14ac:dyDescent="0.3">
      <c r="A10" s="2" t="s">
        <v>13</v>
      </c>
      <c r="B10" s="26">
        <v>0</v>
      </c>
      <c r="C10" s="27">
        <v>1.3</v>
      </c>
      <c r="D10" s="27">
        <v>0</v>
      </c>
      <c r="E10" s="27">
        <v>0</v>
      </c>
      <c r="F10" s="27">
        <v>0</v>
      </c>
      <c r="G10" s="27">
        <v>0</v>
      </c>
      <c r="H10" s="27">
        <v>0</v>
      </c>
      <c r="I10" s="27">
        <v>0.6</v>
      </c>
    </row>
    <row r="11" spans="1:9" ht="15.75" thickBot="1" x14ac:dyDescent="0.3">
      <c r="A11" s="2" t="s">
        <v>11</v>
      </c>
      <c r="B11" s="26">
        <v>2.2000000000000002</v>
      </c>
      <c r="C11" s="27">
        <v>0.9</v>
      </c>
      <c r="D11" s="27">
        <v>0</v>
      </c>
      <c r="E11" s="27">
        <v>16.7</v>
      </c>
      <c r="F11" s="27">
        <v>0</v>
      </c>
      <c r="G11" s="27">
        <v>0</v>
      </c>
      <c r="H11" s="27">
        <v>0</v>
      </c>
      <c r="I11" s="27">
        <v>1.8</v>
      </c>
    </row>
    <row r="12" spans="1:9" ht="15.75" thickBot="1" x14ac:dyDescent="0.3">
      <c r="A12" s="2" t="s">
        <v>14</v>
      </c>
      <c r="B12" s="26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  <c r="H12" s="27">
        <v>0</v>
      </c>
      <c r="I12" s="27">
        <v>0</v>
      </c>
    </row>
    <row r="13" spans="1:9" ht="15.75" thickBot="1" x14ac:dyDescent="0.3">
      <c r="A13" s="2" t="s">
        <v>15</v>
      </c>
      <c r="B13" s="26">
        <v>1.1000000000000001</v>
      </c>
      <c r="C13" s="27">
        <v>2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  <c r="I13" s="27">
        <v>1.3</v>
      </c>
    </row>
    <row r="14" spans="1:9" ht="15.75" thickBot="1" x14ac:dyDescent="0.3">
      <c r="A14" s="2" t="s">
        <v>16</v>
      </c>
      <c r="B14" s="26">
        <v>1.1000000000000001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0.4</v>
      </c>
    </row>
    <row r="15" spans="1:9" ht="15.75" thickBot="1" x14ac:dyDescent="0.3">
      <c r="A15" s="2" t="s">
        <v>17</v>
      </c>
      <c r="B15" s="26">
        <v>1.3</v>
      </c>
      <c r="C15" s="27">
        <v>1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0.9</v>
      </c>
    </row>
    <row r="16" spans="1:9" ht="15.75" thickBot="1" x14ac:dyDescent="0.3">
      <c r="A16" s="2" t="s">
        <v>18</v>
      </c>
      <c r="B16" s="26">
        <v>0</v>
      </c>
      <c r="C16" s="27">
        <v>1.5</v>
      </c>
      <c r="D16" s="27">
        <v>0</v>
      </c>
      <c r="E16" s="27">
        <v>25</v>
      </c>
      <c r="F16" s="27">
        <v>0</v>
      </c>
      <c r="G16" s="27">
        <v>0</v>
      </c>
      <c r="H16" s="27">
        <v>0</v>
      </c>
      <c r="I16" s="27">
        <v>1</v>
      </c>
    </row>
    <row r="17" spans="1:9" ht="15.75" thickBot="1" x14ac:dyDescent="0.3">
      <c r="A17" s="3" t="s">
        <v>19</v>
      </c>
      <c r="B17" s="26">
        <v>0</v>
      </c>
      <c r="C17" s="27">
        <v>2.6</v>
      </c>
      <c r="D17" s="27">
        <v>10</v>
      </c>
      <c r="E17" s="27">
        <v>0</v>
      </c>
      <c r="F17" s="27">
        <v>0</v>
      </c>
      <c r="G17" s="27">
        <v>0</v>
      </c>
      <c r="H17" s="27" t="s">
        <v>55</v>
      </c>
      <c r="I17" s="27">
        <v>1.7</v>
      </c>
    </row>
  </sheetData>
  <mergeCells count="1">
    <mergeCell ref="B4:I4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opLeftCell="A4" workbookViewId="0">
      <selection activeCell="O16" sqref="O16"/>
    </sheetView>
  </sheetViews>
  <sheetFormatPr defaultRowHeight="15" x14ac:dyDescent="0.25"/>
  <cols>
    <col min="1" max="16384" width="9.140625" style="15"/>
  </cols>
  <sheetData>
    <row r="1" spans="1:9" x14ac:dyDescent="0.25">
      <c r="A1" s="14"/>
      <c r="B1" s="35" t="s">
        <v>37</v>
      </c>
      <c r="C1" s="35"/>
      <c r="D1" s="35"/>
      <c r="E1" s="35"/>
      <c r="F1" s="35"/>
      <c r="G1" s="35"/>
      <c r="H1" s="35"/>
      <c r="I1" s="35"/>
    </row>
    <row r="2" spans="1:9" ht="30.75" thickBot="1" x14ac:dyDescent="0.3">
      <c r="A2" s="23" t="s">
        <v>20</v>
      </c>
      <c r="B2" s="17" t="s">
        <v>0</v>
      </c>
      <c r="C2" s="17" t="s">
        <v>1</v>
      </c>
      <c r="D2" s="23" t="s">
        <v>2</v>
      </c>
      <c r="E2" s="23" t="s">
        <v>3</v>
      </c>
      <c r="F2" s="17" t="s">
        <v>4</v>
      </c>
      <c r="G2" s="17" t="s">
        <v>5</v>
      </c>
      <c r="H2" s="17" t="s">
        <v>38</v>
      </c>
      <c r="I2" s="17" t="s">
        <v>39</v>
      </c>
    </row>
    <row r="3" spans="1:9" ht="30.75" thickBot="1" x14ac:dyDescent="0.3">
      <c r="A3" s="22" t="s">
        <v>43</v>
      </c>
      <c r="B3" s="18">
        <v>0</v>
      </c>
      <c r="C3" s="19">
        <v>3</v>
      </c>
      <c r="D3" s="18">
        <v>0</v>
      </c>
      <c r="E3" s="19">
        <v>0</v>
      </c>
      <c r="F3" s="19">
        <v>0</v>
      </c>
      <c r="G3" s="19">
        <v>0</v>
      </c>
      <c r="H3" s="19">
        <v>0</v>
      </c>
      <c r="I3" s="19">
        <f t="shared" ref="I3:I14" si="0">SUM(B3:H3)</f>
        <v>3</v>
      </c>
    </row>
    <row r="4" spans="1:9" ht="30.75" thickBot="1" x14ac:dyDescent="0.3">
      <c r="A4" s="22" t="s">
        <v>44</v>
      </c>
      <c r="B4" s="20">
        <v>0</v>
      </c>
      <c r="C4" s="21">
        <v>2</v>
      </c>
      <c r="D4" s="21">
        <v>0</v>
      </c>
      <c r="E4" s="21">
        <v>0</v>
      </c>
      <c r="F4" s="21">
        <v>0</v>
      </c>
      <c r="G4" s="21">
        <v>0</v>
      </c>
      <c r="H4" s="21">
        <v>1</v>
      </c>
      <c r="I4" s="19">
        <f t="shared" si="0"/>
        <v>3</v>
      </c>
    </row>
    <row r="5" spans="1:9" ht="30.75" thickBot="1" x14ac:dyDescent="0.3">
      <c r="A5" s="22" t="s">
        <v>45</v>
      </c>
      <c r="B5" s="20">
        <v>0</v>
      </c>
      <c r="C5" s="21">
        <v>3</v>
      </c>
      <c r="D5" s="21">
        <v>0</v>
      </c>
      <c r="E5" s="21">
        <v>0</v>
      </c>
      <c r="F5" s="21">
        <v>0</v>
      </c>
      <c r="G5" s="21">
        <v>0</v>
      </c>
      <c r="H5" s="21">
        <v>0</v>
      </c>
      <c r="I5" s="19">
        <f t="shared" si="0"/>
        <v>3</v>
      </c>
    </row>
    <row r="6" spans="1:9" ht="30.75" thickBot="1" x14ac:dyDescent="0.3">
      <c r="A6" s="22" t="s">
        <v>46</v>
      </c>
      <c r="B6" s="20">
        <v>0</v>
      </c>
      <c r="C6" s="21">
        <v>2</v>
      </c>
      <c r="D6" s="21">
        <v>2</v>
      </c>
      <c r="E6" s="21">
        <v>1</v>
      </c>
      <c r="F6" s="21">
        <v>1</v>
      </c>
      <c r="G6" s="21">
        <v>0</v>
      </c>
      <c r="H6" s="21">
        <v>0</v>
      </c>
      <c r="I6" s="19">
        <f t="shared" si="0"/>
        <v>6</v>
      </c>
    </row>
    <row r="7" spans="1:9" ht="30.75" thickBot="1" x14ac:dyDescent="0.3">
      <c r="A7" s="22" t="s">
        <v>47</v>
      </c>
      <c r="B7" s="20">
        <v>0</v>
      </c>
      <c r="C7" s="21">
        <v>1</v>
      </c>
      <c r="D7" s="21">
        <v>0</v>
      </c>
      <c r="E7" s="21">
        <v>0</v>
      </c>
      <c r="F7" s="21">
        <v>0</v>
      </c>
      <c r="G7" s="21">
        <v>0</v>
      </c>
      <c r="H7" s="21">
        <v>0</v>
      </c>
      <c r="I7" s="19">
        <f t="shared" si="0"/>
        <v>1</v>
      </c>
    </row>
    <row r="8" spans="1:9" ht="30.75" thickBot="1" x14ac:dyDescent="0.3">
      <c r="A8" s="22" t="s">
        <v>48</v>
      </c>
      <c r="B8" s="20">
        <v>2</v>
      </c>
      <c r="C8" s="21">
        <v>1</v>
      </c>
      <c r="D8" s="21">
        <v>0</v>
      </c>
      <c r="E8" s="21">
        <v>1</v>
      </c>
      <c r="F8" s="21">
        <v>0</v>
      </c>
      <c r="G8" s="21">
        <v>0</v>
      </c>
      <c r="H8" s="21">
        <v>0</v>
      </c>
      <c r="I8" s="19">
        <f t="shared" si="0"/>
        <v>4</v>
      </c>
    </row>
    <row r="9" spans="1:9" ht="30.75" thickBot="1" x14ac:dyDescent="0.3">
      <c r="A9" s="22" t="s">
        <v>49</v>
      </c>
      <c r="B9" s="20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  <c r="H9" s="21">
        <v>0</v>
      </c>
      <c r="I9" s="19">
        <f t="shared" si="0"/>
        <v>0</v>
      </c>
    </row>
    <row r="10" spans="1:9" ht="30.75" thickBot="1" x14ac:dyDescent="0.3">
      <c r="A10" s="22" t="s">
        <v>50</v>
      </c>
      <c r="B10" s="20">
        <v>1</v>
      </c>
      <c r="C10" s="21">
        <v>2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19">
        <f t="shared" si="0"/>
        <v>3</v>
      </c>
    </row>
    <row r="11" spans="1:9" ht="15.75" thickBot="1" x14ac:dyDescent="0.3">
      <c r="A11" s="22" t="s">
        <v>51</v>
      </c>
      <c r="B11" s="20">
        <v>1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  <c r="H11" s="21">
        <v>0</v>
      </c>
      <c r="I11" s="19">
        <f t="shared" si="0"/>
        <v>1</v>
      </c>
    </row>
    <row r="12" spans="1:9" ht="30.75" thickBot="1" x14ac:dyDescent="0.3">
      <c r="A12" s="22" t="s">
        <v>52</v>
      </c>
      <c r="B12" s="20">
        <v>1</v>
      </c>
      <c r="C12" s="21">
        <v>1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19">
        <f t="shared" si="0"/>
        <v>2</v>
      </c>
    </row>
    <row r="13" spans="1:9" ht="30.75" thickBot="1" x14ac:dyDescent="0.3">
      <c r="A13" s="22" t="s">
        <v>53</v>
      </c>
      <c r="B13" s="20">
        <v>0</v>
      </c>
      <c r="C13" s="21">
        <v>2</v>
      </c>
      <c r="D13" s="21">
        <v>0</v>
      </c>
      <c r="E13" s="21">
        <v>1</v>
      </c>
      <c r="F13" s="21">
        <v>0</v>
      </c>
      <c r="G13" s="21">
        <v>0</v>
      </c>
      <c r="H13" s="21">
        <v>0</v>
      </c>
      <c r="I13" s="19">
        <f t="shared" si="0"/>
        <v>3</v>
      </c>
    </row>
    <row r="14" spans="1:9" ht="30.75" thickBot="1" x14ac:dyDescent="0.3">
      <c r="A14" s="22" t="s">
        <v>54</v>
      </c>
      <c r="B14" s="20">
        <v>0</v>
      </c>
      <c r="C14" s="21">
        <v>2</v>
      </c>
      <c r="D14" s="21">
        <v>1</v>
      </c>
      <c r="E14" s="21">
        <v>0</v>
      </c>
      <c r="F14" s="21">
        <v>0</v>
      </c>
      <c r="G14" s="21">
        <v>0</v>
      </c>
      <c r="H14" s="21" t="s">
        <v>55</v>
      </c>
      <c r="I14" s="19">
        <f t="shared" si="0"/>
        <v>3</v>
      </c>
    </row>
    <row r="16" spans="1:9" x14ac:dyDescent="0.25">
      <c r="I16" s="15">
        <f>SUM(I3:I15)</f>
        <v>32</v>
      </c>
    </row>
  </sheetData>
  <mergeCells count="1">
    <mergeCell ref="B1:I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opLeftCell="A3" workbookViewId="0">
      <selection activeCell="U10" sqref="U10"/>
    </sheetView>
  </sheetViews>
  <sheetFormatPr defaultRowHeight="15" x14ac:dyDescent="0.25"/>
  <sheetData>
    <row r="1" spans="1:9" ht="18.75" x14ac:dyDescent="0.3">
      <c r="A1" s="12" t="s">
        <v>35</v>
      </c>
    </row>
    <row r="2" spans="1:9" ht="15.75" thickBot="1" x14ac:dyDescent="0.3"/>
    <row r="3" spans="1:9" ht="16.5" thickBot="1" x14ac:dyDescent="0.3">
      <c r="A3" s="8" t="s">
        <v>20</v>
      </c>
      <c r="B3" s="36" t="s">
        <v>21</v>
      </c>
      <c r="C3" s="37"/>
      <c r="D3" s="37"/>
      <c r="E3" s="37"/>
      <c r="F3" s="37"/>
      <c r="G3" s="37"/>
      <c r="H3" s="37"/>
      <c r="I3" s="38"/>
    </row>
    <row r="4" spans="1:9" ht="15.75" customHeight="1" x14ac:dyDescent="0.25">
      <c r="A4" s="39"/>
      <c r="B4" s="41" t="s">
        <v>0</v>
      </c>
      <c r="C4" s="41" t="s">
        <v>1</v>
      </c>
      <c r="D4" s="41" t="s">
        <v>2</v>
      </c>
      <c r="E4" s="41" t="s">
        <v>3</v>
      </c>
      <c r="F4" s="41" t="s">
        <v>4</v>
      </c>
      <c r="G4" s="41" t="s">
        <v>5</v>
      </c>
      <c r="H4" s="41" t="s">
        <v>22</v>
      </c>
      <c r="I4" s="41" t="s">
        <v>7</v>
      </c>
    </row>
    <row r="5" spans="1:9" ht="15.75" thickBot="1" x14ac:dyDescent="0.3">
      <c r="A5" s="40"/>
      <c r="B5" s="42"/>
      <c r="C5" s="42"/>
      <c r="D5" s="42"/>
      <c r="E5" s="42"/>
      <c r="F5" s="42"/>
      <c r="G5" s="42"/>
      <c r="H5" s="42"/>
      <c r="I5" s="42"/>
    </row>
    <row r="6" spans="1:9" ht="48" thickBot="1" x14ac:dyDescent="0.3">
      <c r="A6" s="9" t="s">
        <v>23</v>
      </c>
      <c r="B6" s="10">
        <v>5.7</v>
      </c>
      <c r="C6" s="10">
        <v>15.8</v>
      </c>
      <c r="D6" s="10">
        <v>42.7</v>
      </c>
      <c r="E6" s="10"/>
      <c r="F6" s="10" t="s">
        <v>24</v>
      </c>
      <c r="G6" s="10"/>
      <c r="H6" s="10"/>
      <c r="I6" s="10">
        <v>13.5</v>
      </c>
    </row>
    <row r="7" spans="1:9" ht="32.25" thickBot="1" x14ac:dyDescent="0.3">
      <c r="A7" s="9" t="s">
        <v>25</v>
      </c>
      <c r="B7" s="10">
        <v>4</v>
      </c>
      <c r="C7" s="10">
        <v>12.2</v>
      </c>
      <c r="D7" s="10">
        <v>27.7</v>
      </c>
      <c r="E7" s="10"/>
      <c r="F7" s="10" t="s">
        <v>24</v>
      </c>
      <c r="G7" s="10"/>
      <c r="H7" s="10"/>
      <c r="I7" s="10">
        <v>9</v>
      </c>
    </row>
    <row r="8" spans="1:9" ht="32.25" thickBot="1" x14ac:dyDescent="0.3">
      <c r="A8" s="9" t="s">
        <v>26</v>
      </c>
      <c r="B8" s="10">
        <v>10.4</v>
      </c>
      <c r="C8" s="10">
        <v>13.4</v>
      </c>
      <c r="D8" s="10">
        <v>20.8</v>
      </c>
      <c r="E8" s="10"/>
      <c r="F8" s="10">
        <v>12.9</v>
      </c>
      <c r="G8" s="10"/>
      <c r="H8" s="10"/>
      <c r="I8" s="10">
        <v>12.4</v>
      </c>
    </row>
    <row r="9" spans="1:9" ht="32.25" thickBot="1" x14ac:dyDescent="0.3">
      <c r="A9" s="9" t="s">
        <v>27</v>
      </c>
      <c r="B9" s="10">
        <v>6.3</v>
      </c>
      <c r="C9" s="10">
        <v>12.3</v>
      </c>
      <c r="D9" s="10">
        <v>14.5</v>
      </c>
      <c r="E9" s="10"/>
      <c r="F9" s="10">
        <v>2.5</v>
      </c>
      <c r="G9" s="10"/>
      <c r="H9" s="10"/>
      <c r="I9" s="10">
        <v>8.6</v>
      </c>
    </row>
    <row r="10" spans="1:9" ht="32.25" thickBot="1" x14ac:dyDescent="0.3">
      <c r="A10" s="9" t="s">
        <v>28</v>
      </c>
      <c r="B10" s="10">
        <v>4.0999999999999996</v>
      </c>
      <c r="C10" s="10">
        <v>7.9</v>
      </c>
      <c r="D10" s="10">
        <v>10.3</v>
      </c>
      <c r="E10" s="10"/>
      <c r="F10" s="10">
        <v>4.3</v>
      </c>
      <c r="G10" s="10"/>
      <c r="H10" s="10"/>
      <c r="I10" s="10">
        <v>6.1</v>
      </c>
    </row>
    <row r="11" spans="1:9" ht="32.25" thickBot="1" x14ac:dyDescent="0.3">
      <c r="A11" s="9" t="s">
        <v>29</v>
      </c>
      <c r="B11" s="10">
        <v>2.4</v>
      </c>
      <c r="C11" s="10">
        <v>6.9</v>
      </c>
      <c r="D11" s="10">
        <v>17.5</v>
      </c>
      <c r="E11" s="10"/>
      <c r="F11" s="10">
        <v>2</v>
      </c>
      <c r="G11" s="10"/>
      <c r="H11" s="10"/>
      <c r="I11" s="10">
        <v>4.8</v>
      </c>
    </row>
    <row r="12" spans="1:9" ht="32.25" thickBot="1" x14ac:dyDescent="0.3">
      <c r="A12" s="9" t="s">
        <v>30</v>
      </c>
      <c r="B12" s="10">
        <v>3.3</v>
      </c>
      <c r="C12" s="10">
        <v>5.4</v>
      </c>
      <c r="D12" s="10">
        <v>46.7</v>
      </c>
      <c r="E12" s="10"/>
      <c r="F12" s="10">
        <v>2</v>
      </c>
      <c r="G12" s="10"/>
      <c r="H12" s="10"/>
      <c r="I12" s="10">
        <v>4.5999999999999996</v>
      </c>
    </row>
    <row r="13" spans="1:9" ht="32.25" thickBot="1" x14ac:dyDescent="0.3">
      <c r="A13" s="9" t="s">
        <v>31</v>
      </c>
      <c r="B13" s="10">
        <v>1.8</v>
      </c>
      <c r="C13" s="10">
        <v>8.9</v>
      </c>
      <c r="D13" s="10">
        <v>66.7</v>
      </c>
      <c r="E13" s="10"/>
      <c r="F13" s="10">
        <v>4</v>
      </c>
      <c r="G13" s="10"/>
      <c r="H13" s="10"/>
      <c r="I13" s="10">
        <v>5.6</v>
      </c>
    </row>
    <row r="14" spans="1:9" ht="32.25" thickBot="1" x14ac:dyDescent="0.3">
      <c r="A14" s="9" t="s">
        <v>32</v>
      </c>
      <c r="B14" s="10">
        <v>2.5</v>
      </c>
      <c r="C14" s="10">
        <v>7.9</v>
      </c>
      <c r="D14" s="10">
        <v>40</v>
      </c>
      <c r="E14" s="11"/>
      <c r="F14" s="10">
        <v>1.5</v>
      </c>
      <c r="G14" s="10"/>
      <c r="H14" s="10"/>
      <c r="I14" s="10">
        <v>5</v>
      </c>
    </row>
    <row r="15" spans="1:9" ht="32.25" thickBot="1" x14ac:dyDescent="0.3">
      <c r="A15" s="9" t="s">
        <v>33</v>
      </c>
      <c r="B15" s="10">
        <v>5.6</v>
      </c>
      <c r="C15" s="10">
        <v>9.6</v>
      </c>
      <c r="D15" s="10">
        <v>23.8</v>
      </c>
      <c r="E15" s="10">
        <v>25</v>
      </c>
      <c r="F15" s="10">
        <v>0.5</v>
      </c>
      <c r="G15" s="10">
        <v>0</v>
      </c>
      <c r="H15" s="10">
        <v>65.2</v>
      </c>
      <c r="I15" s="10">
        <v>7.9</v>
      </c>
    </row>
    <row r="16" spans="1:9" ht="32.25" thickBot="1" x14ac:dyDescent="0.3">
      <c r="A16" s="9" t="s">
        <v>34</v>
      </c>
      <c r="B16" s="10">
        <v>2.1</v>
      </c>
      <c r="C16" s="10">
        <v>6</v>
      </c>
      <c r="D16" s="10">
        <v>17.7</v>
      </c>
      <c r="E16" s="10">
        <v>17.399999999999999</v>
      </c>
      <c r="F16" s="10">
        <v>0</v>
      </c>
      <c r="G16" s="10">
        <v>0</v>
      </c>
      <c r="H16" s="10">
        <v>21.7</v>
      </c>
      <c r="I16" s="10">
        <v>4.4000000000000004</v>
      </c>
    </row>
    <row r="17" spans="1:9" ht="32.25" thickBot="1" x14ac:dyDescent="0.3">
      <c r="A17" s="13" t="s">
        <v>36</v>
      </c>
      <c r="B17" s="10">
        <v>1.8</v>
      </c>
      <c r="C17" s="10">
        <v>3.7</v>
      </c>
      <c r="D17" s="10">
        <v>18.2</v>
      </c>
      <c r="E17" s="10">
        <v>4.8</v>
      </c>
      <c r="F17" s="10">
        <v>1.7</v>
      </c>
      <c r="G17" s="10">
        <v>0</v>
      </c>
      <c r="H17" s="10">
        <v>5.3</v>
      </c>
      <c r="I17" s="10">
        <v>3</v>
      </c>
    </row>
    <row r="18" spans="1:9" ht="32.25" thickBot="1" x14ac:dyDescent="0.3">
      <c r="A18" s="16" t="s">
        <v>40</v>
      </c>
      <c r="B18" s="10">
        <v>2.5</v>
      </c>
      <c r="C18" s="10">
        <v>3.2</v>
      </c>
      <c r="D18" s="10">
        <v>7</v>
      </c>
      <c r="E18" s="10">
        <v>4.8</v>
      </c>
      <c r="F18" s="10">
        <v>2.2999999999999998</v>
      </c>
      <c r="G18" s="10">
        <v>0</v>
      </c>
      <c r="H18" s="10">
        <v>0</v>
      </c>
      <c r="I18" s="10">
        <v>2.9</v>
      </c>
    </row>
    <row r="19" spans="1:9" ht="32.25" thickBot="1" x14ac:dyDescent="0.3">
      <c r="A19" s="28" t="s">
        <v>41</v>
      </c>
      <c r="B19" s="10">
        <v>0.9</v>
      </c>
      <c r="C19" s="10">
        <v>2.2000000000000002</v>
      </c>
      <c r="D19" s="10">
        <v>5.5</v>
      </c>
      <c r="E19" s="10">
        <v>13.3</v>
      </c>
      <c r="F19" s="10">
        <v>12.3</v>
      </c>
      <c r="G19" s="10">
        <v>0</v>
      </c>
      <c r="H19" s="10">
        <v>0</v>
      </c>
      <c r="I19" s="10">
        <v>3</v>
      </c>
    </row>
    <row r="20" spans="1:9" ht="32.25" thickBot="1" x14ac:dyDescent="0.3">
      <c r="A20" s="29" t="s">
        <v>57</v>
      </c>
      <c r="B20" s="30">
        <v>0.5</v>
      </c>
      <c r="C20" s="31">
        <v>1.6</v>
      </c>
      <c r="D20" s="31">
        <v>3.5</v>
      </c>
      <c r="E20" s="31">
        <v>9.1</v>
      </c>
      <c r="F20" s="31">
        <v>0.3</v>
      </c>
      <c r="G20" s="31">
        <v>0</v>
      </c>
      <c r="H20" s="31">
        <v>11.1</v>
      </c>
      <c r="I20" s="31">
        <v>1.2</v>
      </c>
    </row>
  </sheetData>
  <mergeCells count="10">
    <mergeCell ref="B3:I3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4" sqref="G4"/>
    </sheetView>
  </sheetViews>
  <sheetFormatPr defaultRowHeight="15" x14ac:dyDescent="0.25"/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grafy</vt:lpstr>
      </vt:variant>
      <vt:variant>
        <vt:i4>3</vt:i4>
      </vt:variant>
    </vt:vector>
  </HeadingPairs>
  <TitlesOfParts>
    <vt:vector size="7" baseType="lpstr">
      <vt:lpstr>2015 v %</vt:lpstr>
      <vt:lpstr>2015 v ks</vt:lpstr>
      <vt:lpstr>meziroční porovnání</vt:lpstr>
      <vt:lpstr>List1</vt:lpstr>
      <vt:lpstr>G-2015 %</vt:lpstr>
      <vt:lpstr>G-meziroční porovnání</vt:lpstr>
      <vt:lpstr>G-2015 v ks</vt:lpstr>
    </vt:vector>
  </TitlesOfParts>
  <Company>COI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Macháčková Věra , Ing.</dc:creator>
  <cp:lastModifiedBy>Fléglová Miloslava, Mgr.</cp:lastModifiedBy>
  <cp:lastPrinted>2016-01-27T07:54:31Z</cp:lastPrinted>
  <dcterms:created xsi:type="dcterms:W3CDTF">2012-01-16T13:29:13Z</dcterms:created>
  <dcterms:modified xsi:type="dcterms:W3CDTF">2016-02-10T08:50:22Z</dcterms:modified>
</cp:coreProperties>
</file>